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A" sheetId="2" r:id="rId1"/>
    <sheet name="B" sheetId="3" r:id="rId2"/>
    <sheet name="Perf" sheetId="1" r:id="rId3"/>
  </sheets>
  <definedNames>
    <definedName name="_xlnm._FilterDatabase" localSheetId="0" hidden="1">A!$A$1:$J$1</definedName>
    <definedName name="_xlnm._FilterDatabase" localSheetId="1" hidden="1">B!$B$1:$J$1</definedName>
    <definedName name="_xlnm._FilterDatabase" localSheetId="2" hidden="1">Perf!$A$1:$L$48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48" i="1"/>
  <c r="K37" i="1"/>
  <c r="K24" i="1"/>
  <c r="K47" i="1"/>
  <c r="K23" i="1"/>
  <c r="K22" i="1"/>
  <c r="K21" i="1"/>
  <c r="K12" i="1"/>
  <c r="K36" i="1"/>
  <c r="K35" i="1"/>
  <c r="K34" i="1"/>
  <c r="K33" i="1"/>
  <c r="K46" i="1"/>
  <c r="K11" i="1"/>
  <c r="K32" i="1"/>
  <c r="K20" i="1"/>
  <c r="K19" i="1"/>
  <c r="K10" i="1"/>
  <c r="K9" i="1"/>
  <c r="K8" i="1"/>
  <c r="K18" i="1"/>
  <c r="K7" i="1"/>
  <c r="K6" i="1"/>
  <c r="K31" i="1"/>
  <c r="K45" i="1"/>
  <c r="K44" i="1"/>
  <c r="K5" i="1"/>
  <c r="K30" i="1"/>
  <c r="K43" i="1"/>
  <c r="K4" i="1"/>
  <c r="K17" i="1"/>
  <c r="K29" i="1"/>
  <c r="K16" i="1"/>
  <c r="K28" i="1"/>
  <c r="K42" i="1"/>
  <c r="K3" i="1"/>
  <c r="K15" i="1"/>
  <c r="K41" i="1"/>
  <c r="K14" i="1"/>
  <c r="K40" i="1"/>
  <c r="K27" i="1"/>
  <c r="K39" i="1"/>
  <c r="K26" i="1"/>
  <c r="K13" i="1"/>
  <c r="K2" i="1"/>
  <c r="K38" i="1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<sst xmlns="http://schemas.openxmlformats.org/spreadsheetml/2006/main" count="580" uniqueCount="188">
  <si>
    <t>Nr. crt.</t>
  </si>
  <si>
    <t>Nume și prenume</t>
  </si>
  <si>
    <t>Clasa</t>
  </si>
  <si>
    <t>Unitatea de învățământ</t>
  </si>
  <si>
    <t>Localitatea</t>
  </si>
  <si>
    <t>Județ</t>
  </si>
  <si>
    <t>Profesor îndrumător</t>
  </si>
  <si>
    <t>S1</t>
  </si>
  <si>
    <t>S2</t>
  </si>
  <si>
    <t>S3</t>
  </si>
  <si>
    <t>Total</t>
  </si>
  <si>
    <t>Calificat</t>
  </si>
  <si>
    <t xml:space="preserve">Nr. crt. </t>
  </si>
  <si>
    <t>Buzilă B. Alexandra</t>
  </si>
  <si>
    <t>Șc. Gim. Miron Costin</t>
  </si>
  <si>
    <t>Suceava</t>
  </si>
  <si>
    <t>SV</t>
  </si>
  <si>
    <t>Prof. Gulei Ancuța Nadia</t>
  </si>
  <si>
    <t>DA</t>
  </si>
  <si>
    <t>Sologiuc N. Luca Tudor</t>
  </si>
  <si>
    <t>Aprtrea Gabriela Margareta</t>
  </si>
  <si>
    <t/>
  </si>
  <si>
    <t>Balan O. Teodora Ioana</t>
  </si>
  <si>
    <t>C. N. Stefan cel Mare</t>
  </si>
  <si>
    <t>Șandru Ionela - Andreea</t>
  </si>
  <si>
    <t>Verciuc F. Albert</t>
  </si>
  <si>
    <t>Șc. Gim. Ion Creanga</t>
  </si>
  <si>
    <t>Pascan Loredana</t>
  </si>
  <si>
    <t>Darie V-D Sofia-Ioana</t>
  </si>
  <si>
    <t>Lic. Tehnol. Vasile Cocea</t>
  </si>
  <si>
    <t>Moldovita</t>
  </si>
  <si>
    <t>Ceredeev Daniela</t>
  </si>
  <si>
    <t>Mustea-Kipper E. Alexia-Emilia</t>
  </si>
  <si>
    <t>Miron-Văcaru C. Noemi-Cornelia</t>
  </si>
  <si>
    <t>Șc. Gim. Siminicea</t>
  </si>
  <si>
    <t>Siminicea</t>
  </si>
  <si>
    <t>Dascălu Oltița</t>
  </si>
  <si>
    <t>Prodan A. N. Rareș Ilie</t>
  </si>
  <si>
    <t>Șc. Gim. Nr. 4</t>
  </si>
  <si>
    <t>Serhei Alina Loredana</t>
  </si>
  <si>
    <t>Cătău C. Luis Cristian</t>
  </si>
  <si>
    <t>Șc. Gim. Petru Comarnescu</t>
  </si>
  <si>
    <t>Gura Humorului</t>
  </si>
  <si>
    <t>Mihalcea Elena, Aluculesei Emanuela</t>
  </si>
  <si>
    <t>Achitei D. Dragos</t>
  </si>
  <si>
    <t>Finascu Dorel</t>
  </si>
  <si>
    <t>Pașcu M. I. Iasmina</t>
  </si>
  <si>
    <t>Canciuc L. Rares-George Emanuel</t>
  </si>
  <si>
    <t>Col. Tehn. Latcu Voda</t>
  </si>
  <si>
    <t>Siret</t>
  </si>
  <si>
    <t>Filipiuc Mihaela</t>
  </si>
  <si>
    <t>Olar D. Tudor</t>
  </si>
  <si>
    <t>Ciubotariu Ancuta</t>
  </si>
  <si>
    <t>Stanciu D. Daniel Adrian</t>
  </si>
  <si>
    <t>Șc. Gim. Aurelian Stanciu</t>
  </si>
  <si>
    <t>Salcea</t>
  </si>
  <si>
    <t>Fotciuc Petronela Gabriela</t>
  </si>
  <si>
    <t>Mitrea G, Mihai</t>
  </si>
  <si>
    <t>Apetrea S. Ana</t>
  </si>
  <si>
    <t>Șc. Gim. Nr. 1</t>
  </si>
  <si>
    <t>Simeria Sorina Camelia</t>
  </si>
  <si>
    <t>Aconstantinesei C. Ștefan Rareș</t>
  </si>
  <si>
    <t>Ciuc Cristina Nicoleta</t>
  </si>
  <si>
    <t>Buzec Eo Antonia</t>
  </si>
  <si>
    <t>Șc. Gim. Nr. 8</t>
  </si>
  <si>
    <t>Strejac Oana</t>
  </si>
  <si>
    <t>Ungureanu L. Alesia</t>
  </si>
  <si>
    <t>Netedu L Sara</t>
  </si>
  <si>
    <t>Ilițoi M. Diana Anastasia</t>
  </si>
  <si>
    <t>Radu Carmen</t>
  </si>
  <si>
    <t>Boaca D. Daniel Alexandru</t>
  </si>
  <si>
    <t>Daniliuc D. Gabriela-Sabrina</t>
  </si>
  <si>
    <t>Sorodoc I. Matei Teodor</t>
  </si>
  <si>
    <t>Asofronie C. Vanessa Cezara</t>
  </si>
  <si>
    <t>Solcan Mirela</t>
  </si>
  <si>
    <t>Crăciun P. Diana</t>
  </si>
  <si>
    <t>Șc. Gim. Nr. 3</t>
  </si>
  <si>
    <t>Năstase Paula</t>
  </si>
  <si>
    <t>Spoială D. Rebeca</t>
  </si>
  <si>
    <t>Bocăneț Carmen</t>
  </si>
  <si>
    <t>Avdei I. Iuliana</t>
  </si>
  <si>
    <t>Enea Nicoleta Laura</t>
  </si>
  <si>
    <t>Cazacu S. Andreea</t>
  </si>
  <si>
    <t>Zegrea Angela Brîndușa</t>
  </si>
  <si>
    <t>Mihoc G. Maria</t>
  </si>
  <si>
    <t>Șc. Gim. Cristofor Simionescu</t>
  </si>
  <si>
    <t>Plopeni</t>
  </si>
  <si>
    <t>Zettel Nicoleta</t>
  </si>
  <si>
    <t>Fecioru S. Sînziana</t>
  </si>
  <si>
    <t>Vartolomei Nina</t>
  </si>
  <si>
    <t>Balahura V. Anca</t>
  </si>
  <si>
    <t>Gulei Ancuța Nadia</t>
  </si>
  <si>
    <t>Adrobotoaei D. Radu Mihai</t>
  </si>
  <si>
    <t>Moroşan I. Ioana Teodora</t>
  </si>
  <si>
    <t>Busuioc M. Miruna Andreea</t>
  </si>
  <si>
    <t>Andriiciuc Daniela</t>
  </si>
  <si>
    <t>Horia Vc. Sebastian-Flavius</t>
  </si>
  <si>
    <t>Lic. Tehnol. Nicolai Nanu</t>
  </si>
  <si>
    <t>Broșteni</t>
  </si>
  <si>
    <t>Asmarandei Ileana - Paula</t>
  </si>
  <si>
    <t>Ungureanu F. Alexandru Florin</t>
  </si>
  <si>
    <t>Finascu Liliana</t>
  </si>
  <si>
    <t>Cojocaru C. I. Alexandru Ioan</t>
  </si>
  <si>
    <t>Bujdei G. Robert - Cosmin</t>
  </si>
  <si>
    <t>Dediu C. F. Ana - Maria</t>
  </si>
  <si>
    <t>Caliniuc M. Daniel Gabriel</t>
  </si>
  <si>
    <t>Lic. Tehnol. Mihai Eminescu</t>
  </si>
  <si>
    <t>Dumbrăveni</t>
  </si>
  <si>
    <t>Apetrei Mihaela</t>
  </si>
  <si>
    <t>Gavrilean S. Ştefan</t>
  </si>
  <si>
    <t>Bîșcă Naomi</t>
  </si>
  <si>
    <t>Jitaru Ancuța</t>
  </si>
  <si>
    <t>Curelușă Simida</t>
  </si>
  <si>
    <t>Vasileniuc P. David - Andrei</t>
  </si>
  <si>
    <t>Alaci S. E. Ingrid Sorana</t>
  </si>
  <si>
    <t>C. N. Dragos Voda</t>
  </si>
  <si>
    <t>Câmpulung Moldovenesc</t>
  </si>
  <si>
    <t>Carloanta Angelica</t>
  </si>
  <si>
    <t>Găitan Gheorghe</t>
  </si>
  <si>
    <t>C. N. Petru Rares</t>
  </si>
  <si>
    <t>Boteanu Ileana</t>
  </si>
  <si>
    <t>Beldiman Bianca</t>
  </si>
  <si>
    <t>Cîrstian Gheorghe</t>
  </si>
  <si>
    <t>Arotăriței I. Robert</t>
  </si>
  <si>
    <t>Murariu Iulia</t>
  </si>
  <si>
    <t>Robu T. Oana</t>
  </si>
  <si>
    <t>C. N. Militar Stefan cel Mare</t>
  </si>
  <si>
    <t>Pintilei Mihaela</t>
  </si>
  <si>
    <t>Chirilă Miruna</t>
  </si>
  <si>
    <t>Ilisei Mihaela Gabriela</t>
  </si>
  <si>
    <t>Jeder I. S. Tudor Ioan</t>
  </si>
  <si>
    <t>Puiţău E. Eugenia Diana</t>
  </si>
  <si>
    <t>Colegiul Alexandru cel Bun</t>
  </si>
  <si>
    <t xml:space="preserve">Apetri Adriana Alina </t>
  </si>
  <si>
    <t>Zaremba I. Daniel</t>
  </si>
  <si>
    <t>C. N. Eudoxiu Hurmuzachi</t>
  </si>
  <si>
    <t>Rădăuți</t>
  </si>
  <si>
    <t>Roșca Vasile, Epatov Maria</t>
  </si>
  <si>
    <t>Barac - Bologa R. Rafael - Beniamin</t>
  </si>
  <si>
    <t>Roșu Gabriela</t>
  </si>
  <si>
    <t>Adam Adina Ionela</t>
  </si>
  <si>
    <t>Condriuc G. Andrei</t>
  </si>
  <si>
    <t>Bumbu Otilia, Epatov Maria</t>
  </si>
  <si>
    <t>Luca G. Beatrice Ana - Maria</t>
  </si>
  <si>
    <t>Roznovan Diana</t>
  </si>
  <si>
    <t>Dîrțu G. S. Ecaterina</t>
  </si>
  <si>
    <t>Cîrlan George</t>
  </si>
  <si>
    <t xml:space="preserve">Boteanu Ileana </t>
  </si>
  <si>
    <t>Șapcă I. Ioana - Cătălina</t>
  </si>
  <si>
    <t>Stanca Iustina</t>
  </si>
  <si>
    <t>Grosu V. Georgiana</t>
  </si>
  <si>
    <t>Bumbu Otilia, Anfimov Cristina</t>
  </si>
  <si>
    <t>Rusu V. D. Diana Georgiana</t>
  </si>
  <si>
    <t>Apetri Adriana Alina</t>
  </si>
  <si>
    <t>Gherasim I. Andra Codruta</t>
  </si>
  <si>
    <t>Romaga Maria</t>
  </si>
  <si>
    <t xml:space="preserve">Nichifor D. Mădălina </t>
  </si>
  <si>
    <t>Andrieş Armanda Manuela</t>
  </si>
  <si>
    <t>Fodor C. Bogdan</t>
  </si>
  <si>
    <t>Mitric A. David</t>
  </si>
  <si>
    <t>Galan D. V. Andreea - Alexandra</t>
  </si>
  <si>
    <t>Oniga Domnica</t>
  </si>
  <si>
    <t>Pavel A. Maurizio - Tudor</t>
  </si>
  <si>
    <t>Ciobotaru Irina</t>
  </si>
  <si>
    <t>Neacșu P. L. Mara-Alexandra</t>
  </si>
  <si>
    <t>Toma R. N. Tudor - Marian</t>
  </si>
  <si>
    <t>Alboi C. Iulia Ioana</t>
  </si>
  <si>
    <t>Palaghian Miruna</t>
  </si>
  <si>
    <t>Bilan G. M. Diana Maria</t>
  </si>
  <si>
    <t>Ilisei G. A. Daria - Ștefana</t>
  </si>
  <si>
    <t>Moroșan M. Augusta Gabriela</t>
  </si>
  <si>
    <t>Cardaș Alexandra</t>
  </si>
  <si>
    <t>Grigoraș Bianca</t>
  </si>
  <si>
    <t xml:space="preserve">Drob C. Andreea Valentina </t>
  </si>
  <si>
    <t xml:space="preserve">Andrieş Armanda Manuela </t>
  </si>
  <si>
    <t>Timoci D. Daniela</t>
  </si>
  <si>
    <t>Akyurek Y. Aylin</t>
  </si>
  <si>
    <t>Cretu D. Gabriela</t>
  </si>
  <si>
    <t>Ghidion Dorina</t>
  </si>
  <si>
    <t>Găitan Andreea</t>
  </si>
  <si>
    <t>Macoveiciuc Teodor</t>
  </si>
  <si>
    <t>Corocăescu M. Alexandru Constantin</t>
  </si>
  <si>
    <t>Rusu Oana Cezara</t>
  </si>
  <si>
    <t>Manea Otilia</t>
  </si>
  <si>
    <t>Popescu G. Adrian</t>
  </si>
  <si>
    <t>Zuzeac G. Marilena Ioana</t>
  </si>
  <si>
    <t>Negură Iulian</t>
  </si>
  <si>
    <t>Bîrsan Naomi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</si>
</sst>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8]General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164" fontId="6" fillId="0" borderId="0" applyBorder="0" applyProtection="0"/>
    <xf numFmtId="0" fontId="7" fillId="0" borderId="0" applyNumberFormat="0" applyFill="0" applyBorder="0" applyProtection="0"/>
    <xf numFmtId="0" fontId="8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/>
    <xf numFmtId="0" fontId="9" fillId="0" borderId="0" xfId="0" applyFont="1"/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3" applyFont="1" applyFill="1" applyBorder="1" applyAlignment="1">
      <alignment horizontal="left" vertical="top" wrapText="1"/>
    </xf>
    <xf numFmtId="0" fontId="2" fillId="0" borderId="1" xfId="0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left" vertical="center" wrapText="1"/>
    </xf>
  </cellXfs>
  <cellStyles count="6">
    <cellStyle name="Excel Built-in Normal" xfId="3"/>
    <cellStyle name="Normal" xfId="0" builtinId="0"/>
    <cellStyle name="Normal 2" xfId="5"/>
    <cellStyle name="Normal 2 2" xfId="1"/>
    <cellStyle name="Normal 4" xfId="2"/>
    <cellStyle name="Normal 5" xfId="4"/>
  </cellStyles>
  <dxfs count="4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pane ySplit="1" topLeftCell="A2" activePane="bottomLeft" state="frozen"/>
      <selection pane="bottomLeft" activeCell="B28" sqref="B28"/>
    </sheetView>
  </sheetViews>
  <sheetFormatPr defaultRowHeight="12.75" customHeight="1" x14ac:dyDescent="0.2"/>
  <cols>
    <col min="1" max="1" width="6.7109375" style="4" bestFit="1" customWidth="1"/>
    <col min="2" max="2" width="29.7109375" style="4" bestFit="1" customWidth="1"/>
    <col min="3" max="3" width="5.42578125" style="4" bestFit="1" customWidth="1"/>
    <col min="4" max="4" width="46" style="4" customWidth="1"/>
    <col min="5" max="5" width="15.140625" style="4" bestFit="1" customWidth="1"/>
    <col min="6" max="6" width="7.140625" style="4" bestFit="1" customWidth="1"/>
    <col min="7" max="7" width="30" style="4" bestFit="1" customWidth="1"/>
    <col min="8" max="16384" width="9.140625" style="4"/>
  </cols>
  <sheetData>
    <row r="1" spans="1:11" s="3" customFormat="1" ht="12.75" customHeight="1" x14ac:dyDescent="0.2">
      <c r="A1" s="5" t="s">
        <v>12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10</v>
      </c>
      <c r="K1" s="2" t="s">
        <v>11</v>
      </c>
    </row>
    <row r="2" spans="1:11" ht="12.75" customHeight="1" x14ac:dyDescent="0.2">
      <c r="A2" s="13">
        <v>1</v>
      </c>
      <c r="B2" s="12" t="s">
        <v>13</v>
      </c>
      <c r="C2" s="13">
        <v>6</v>
      </c>
      <c r="D2" s="13" t="s">
        <v>14</v>
      </c>
      <c r="E2" s="13" t="s">
        <v>15</v>
      </c>
      <c r="F2" s="14" t="s">
        <v>16</v>
      </c>
      <c r="G2" s="12" t="s">
        <v>17</v>
      </c>
      <c r="H2" s="13">
        <v>40</v>
      </c>
      <c r="I2" s="13">
        <v>37</v>
      </c>
      <c r="J2" s="13">
        <f t="shared" ref="J2:J27" si="0">H2+I2+10</f>
        <v>87</v>
      </c>
      <c r="K2" s="13" t="s">
        <v>18</v>
      </c>
    </row>
    <row r="3" spans="1:11" ht="12.75" customHeight="1" x14ac:dyDescent="0.2">
      <c r="A3" s="13">
        <v>2</v>
      </c>
      <c r="B3" s="12" t="s">
        <v>19</v>
      </c>
      <c r="C3" s="13">
        <v>5</v>
      </c>
      <c r="D3" s="13" t="s">
        <v>14</v>
      </c>
      <c r="E3" s="13" t="s">
        <v>15</v>
      </c>
      <c r="F3" s="14" t="s">
        <v>16</v>
      </c>
      <c r="G3" s="12" t="s">
        <v>20</v>
      </c>
      <c r="H3" s="13">
        <v>45</v>
      </c>
      <c r="I3" s="13">
        <v>28</v>
      </c>
      <c r="J3" s="13">
        <f t="shared" si="0"/>
        <v>83</v>
      </c>
      <c r="K3" s="13" t="s">
        <v>21</v>
      </c>
    </row>
    <row r="4" spans="1:11" ht="12.75" customHeight="1" x14ac:dyDescent="0.2">
      <c r="A4" s="13">
        <v>3</v>
      </c>
      <c r="B4" s="12" t="s">
        <v>22</v>
      </c>
      <c r="C4" s="13">
        <v>6</v>
      </c>
      <c r="D4" s="13" t="s">
        <v>23</v>
      </c>
      <c r="E4" s="13" t="s">
        <v>15</v>
      </c>
      <c r="F4" s="14" t="s">
        <v>16</v>
      </c>
      <c r="G4" s="12" t="s">
        <v>24</v>
      </c>
      <c r="H4" s="13">
        <v>45</v>
      </c>
      <c r="I4" s="13">
        <v>25</v>
      </c>
      <c r="J4" s="13">
        <f t="shared" si="0"/>
        <v>80</v>
      </c>
      <c r="K4" s="13" t="s">
        <v>21</v>
      </c>
    </row>
    <row r="5" spans="1:11" ht="12.75" customHeight="1" x14ac:dyDescent="0.2">
      <c r="A5" s="13">
        <v>4</v>
      </c>
      <c r="B5" s="12" t="s">
        <v>25</v>
      </c>
      <c r="C5" s="13">
        <v>5</v>
      </c>
      <c r="D5" s="13" t="s">
        <v>26</v>
      </c>
      <c r="E5" s="13" t="s">
        <v>15</v>
      </c>
      <c r="F5" s="14" t="s">
        <v>16</v>
      </c>
      <c r="G5" s="12" t="s">
        <v>27</v>
      </c>
      <c r="H5" s="13">
        <v>37</v>
      </c>
      <c r="I5" s="13">
        <v>28</v>
      </c>
      <c r="J5" s="13">
        <f t="shared" si="0"/>
        <v>75</v>
      </c>
      <c r="K5" s="13" t="s">
        <v>21</v>
      </c>
    </row>
    <row r="6" spans="1:11" ht="12.75" customHeight="1" x14ac:dyDescent="0.2">
      <c r="A6" s="13">
        <v>5</v>
      </c>
      <c r="B6" s="12" t="s">
        <v>28</v>
      </c>
      <c r="C6" s="13">
        <v>5</v>
      </c>
      <c r="D6" s="13" t="s">
        <v>29</v>
      </c>
      <c r="E6" s="13" t="s">
        <v>30</v>
      </c>
      <c r="F6" s="14" t="s">
        <v>16</v>
      </c>
      <c r="G6" s="12" t="s">
        <v>31</v>
      </c>
      <c r="H6" s="13">
        <v>41</v>
      </c>
      <c r="I6" s="13">
        <v>6</v>
      </c>
      <c r="J6" s="13">
        <f t="shared" si="0"/>
        <v>57</v>
      </c>
      <c r="K6" s="13" t="s">
        <v>21</v>
      </c>
    </row>
    <row r="7" spans="1:11" ht="12.75" customHeight="1" x14ac:dyDescent="0.2">
      <c r="A7" s="13">
        <v>6</v>
      </c>
      <c r="B7" s="12" t="s">
        <v>32</v>
      </c>
      <c r="C7" s="13">
        <v>5</v>
      </c>
      <c r="D7" s="13" t="s">
        <v>26</v>
      </c>
      <c r="E7" s="13" t="s">
        <v>15</v>
      </c>
      <c r="F7" s="14" t="s">
        <v>16</v>
      </c>
      <c r="G7" s="12" t="s">
        <v>27</v>
      </c>
      <c r="H7" s="13">
        <v>32</v>
      </c>
      <c r="I7" s="13">
        <v>14</v>
      </c>
      <c r="J7" s="13">
        <f t="shared" si="0"/>
        <v>56</v>
      </c>
      <c r="K7" s="13" t="s">
        <v>21</v>
      </c>
    </row>
    <row r="8" spans="1:11" ht="12.75" customHeight="1" x14ac:dyDescent="0.2">
      <c r="A8" s="13">
        <v>7</v>
      </c>
      <c r="B8" s="12" t="s">
        <v>33</v>
      </c>
      <c r="C8" s="13">
        <v>5</v>
      </c>
      <c r="D8" s="13" t="s">
        <v>34</v>
      </c>
      <c r="E8" s="13" t="s">
        <v>35</v>
      </c>
      <c r="F8" s="14" t="s">
        <v>16</v>
      </c>
      <c r="G8" s="12" t="s">
        <v>36</v>
      </c>
      <c r="H8" s="13">
        <v>37</v>
      </c>
      <c r="I8" s="13">
        <v>8</v>
      </c>
      <c r="J8" s="13">
        <f t="shared" si="0"/>
        <v>55</v>
      </c>
      <c r="K8" s="13" t="s">
        <v>21</v>
      </c>
    </row>
    <row r="9" spans="1:11" ht="12.75" customHeight="1" x14ac:dyDescent="0.2">
      <c r="A9" s="13">
        <v>8</v>
      </c>
      <c r="B9" s="12" t="s">
        <v>37</v>
      </c>
      <c r="C9" s="13">
        <v>5</v>
      </c>
      <c r="D9" s="13" t="s">
        <v>38</v>
      </c>
      <c r="E9" s="13" t="s">
        <v>15</v>
      </c>
      <c r="F9" s="14" t="s">
        <v>16</v>
      </c>
      <c r="G9" s="12" t="s">
        <v>39</v>
      </c>
      <c r="H9" s="13">
        <v>26</v>
      </c>
      <c r="I9" s="13">
        <v>19</v>
      </c>
      <c r="J9" s="13">
        <f t="shared" si="0"/>
        <v>55</v>
      </c>
      <c r="K9" s="13" t="s">
        <v>21</v>
      </c>
    </row>
    <row r="10" spans="1:11" ht="12.75" customHeight="1" x14ac:dyDescent="0.2">
      <c r="A10" s="13">
        <v>9</v>
      </c>
      <c r="B10" s="12" t="s">
        <v>40</v>
      </c>
      <c r="C10" s="13">
        <v>5</v>
      </c>
      <c r="D10" s="13" t="s">
        <v>41</v>
      </c>
      <c r="E10" s="13" t="s">
        <v>42</v>
      </c>
      <c r="F10" s="14" t="s">
        <v>16</v>
      </c>
      <c r="G10" s="12" t="s">
        <v>43</v>
      </c>
      <c r="H10" s="13">
        <v>35</v>
      </c>
      <c r="I10" s="13">
        <v>0</v>
      </c>
      <c r="J10" s="13">
        <f t="shared" si="0"/>
        <v>45</v>
      </c>
      <c r="K10" s="13" t="s">
        <v>21</v>
      </c>
    </row>
    <row r="11" spans="1:11" ht="12.75" customHeight="1" x14ac:dyDescent="0.2">
      <c r="A11" s="13">
        <v>10</v>
      </c>
      <c r="B11" s="12" t="s">
        <v>44</v>
      </c>
      <c r="C11" s="13">
        <v>6</v>
      </c>
      <c r="D11" s="13" t="s">
        <v>26</v>
      </c>
      <c r="E11" s="13" t="s">
        <v>15</v>
      </c>
      <c r="F11" s="14" t="s">
        <v>16</v>
      </c>
      <c r="G11" s="12" t="s">
        <v>45</v>
      </c>
      <c r="H11" s="13">
        <v>33.5</v>
      </c>
      <c r="I11" s="13">
        <v>0</v>
      </c>
      <c r="J11" s="13">
        <f t="shared" si="0"/>
        <v>43.5</v>
      </c>
      <c r="K11" s="13" t="s">
        <v>21</v>
      </c>
    </row>
    <row r="12" spans="1:11" ht="12.75" customHeight="1" x14ac:dyDescent="0.2">
      <c r="A12" s="13">
        <v>11</v>
      </c>
      <c r="B12" s="12" t="s">
        <v>46</v>
      </c>
      <c r="C12" s="13">
        <v>5</v>
      </c>
      <c r="D12" s="13" t="s">
        <v>38</v>
      </c>
      <c r="E12" s="13" t="s">
        <v>15</v>
      </c>
      <c r="F12" s="14" t="s">
        <v>16</v>
      </c>
      <c r="G12" s="12" t="s">
        <v>39</v>
      </c>
      <c r="H12" s="13">
        <v>33</v>
      </c>
      <c r="I12" s="13">
        <v>0</v>
      </c>
      <c r="J12" s="13">
        <f t="shared" si="0"/>
        <v>43</v>
      </c>
      <c r="K12" s="13" t="s">
        <v>21</v>
      </c>
    </row>
    <row r="13" spans="1:11" ht="12.75" customHeight="1" x14ac:dyDescent="0.2">
      <c r="A13" s="13">
        <v>12</v>
      </c>
      <c r="B13" s="12" t="s">
        <v>47</v>
      </c>
      <c r="C13" s="13">
        <v>6</v>
      </c>
      <c r="D13" s="13" t="s">
        <v>48</v>
      </c>
      <c r="E13" s="13" t="s">
        <v>49</v>
      </c>
      <c r="F13" s="14" t="s">
        <v>16</v>
      </c>
      <c r="G13" s="12" t="s">
        <v>50</v>
      </c>
      <c r="H13" s="13">
        <v>18.5</v>
      </c>
      <c r="I13" s="13">
        <v>9</v>
      </c>
      <c r="J13" s="13">
        <f t="shared" si="0"/>
        <v>37.5</v>
      </c>
      <c r="K13" s="13" t="s">
        <v>21</v>
      </c>
    </row>
    <row r="14" spans="1:11" ht="12.75" customHeight="1" x14ac:dyDescent="0.2">
      <c r="A14" s="13">
        <v>13</v>
      </c>
      <c r="B14" s="12" t="s">
        <v>51</v>
      </c>
      <c r="C14" s="13">
        <v>5</v>
      </c>
      <c r="D14" s="13" t="s">
        <v>48</v>
      </c>
      <c r="E14" s="13" t="s">
        <v>49</v>
      </c>
      <c r="F14" s="14" t="s">
        <v>16</v>
      </c>
      <c r="G14" s="12" t="s">
        <v>52</v>
      </c>
      <c r="H14" s="13">
        <v>25</v>
      </c>
      <c r="I14" s="13">
        <v>0</v>
      </c>
      <c r="J14" s="13">
        <f t="shared" si="0"/>
        <v>35</v>
      </c>
      <c r="K14" s="13" t="s">
        <v>21</v>
      </c>
    </row>
    <row r="15" spans="1:11" ht="12.75" customHeight="1" x14ac:dyDescent="0.2">
      <c r="A15" s="13">
        <v>14</v>
      </c>
      <c r="B15" s="12" t="s">
        <v>53</v>
      </c>
      <c r="C15" s="13">
        <v>6</v>
      </c>
      <c r="D15" s="13" t="s">
        <v>54</v>
      </c>
      <c r="E15" s="13" t="s">
        <v>55</v>
      </c>
      <c r="F15" s="14" t="s">
        <v>16</v>
      </c>
      <c r="G15" s="12" t="s">
        <v>56</v>
      </c>
      <c r="H15" s="13">
        <v>16</v>
      </c>
      <c r="I15" s="13">
        <v>9</v>
      </c>
      <c r="J15" s="13">
        <f t="shared" si="0"/>
        <v>35</v>
      </c>
      <c r="K15" s="13" t="s">
        <v>21</v>
      </c>
    </row>
    <row r="16" spans="1:11" ht="12.75" customHeight="1" x14ac:dyDescent="0.2">
      <c r="A16" s="13">
        <v>15</v>
      </c>
      <c r="B16" s="12" t="s">
        <v>57</v>
      </c>
      <c r="C16" s="13">
        <v>6</v>
      </c>
      <c r="D16" s="13" t="s">
        <v>54</v>
      </c>
      <c r="E16" s="13" t="s">
        <v>55</v>
      </c>
      <c r="F16" s="14" t="s">
        <v>16</v>
      </c>
      <c r="G16" s="12" t="s">
        <v>56</v>
      </c>
      <c r="H16" s="13">
        <v>18</v>
      </c>
      <c r="I16" s="13">
        <v>6</v>
      </c>
      <c r="J16" s="13">
        <f t="shared" si="0"/>
        <v>34</v>
      </c>
      <c r="K16" s="13" t="s">
        <v>21</v>
      </c>
    </row>
    <row r="17" spans="1:11" ht="12.75" customHeight="1" x14ac:dyDescent="0.2">
      <c r="A17" s="13">
        <v>16</v>
      </c>
      <c r="B17" s="12" t="s">
        <v>58</v>
      </c>
      <c r="C17" s="13">
        <v>6</v>
      </c>
      <c r="D17" s="13" t="s">
        <v>59</v>
      </c>
      <c r="E17" s="13" t="s">
        <v>42</v>
      </c>
      <c r="F17" s="14" t="s">
        <v>16</v>
      </c>
      <c r="G17" s="12" t="s">
        <v>60</v>
      </c>
      <c r="H17" s="13">
        <v>17</v>
      </c>
      <c r="I17" s="13">
        <v>2</v>
      </c>
      <c r="J17" s="13">
        <f t="shared" si="0"/>
        <v>29</v>
      </c>
      <c r="K17" s="13" t="s">
        <v>21</v>
      </c>
    </row>
    <row r="18" spans="1:11" ht="12.75" customHeight="1" x14ac:dyDescent="0.2">
      <c r="A18" s="13">
        <v>17</v>
      </c>
      <c r="B18" s="12" t="s">
        <v>61</v>
      </c>
      <c r="C18" s="13">
        <v>5</v>
      </c>
      <c r="D18" s="13" t="s">
        <v>14</v>
      </c>
      <c r="E18" s="13" t="s">
        <v>15</v>
      </c>
      <c r="F18" s="14" t="s">
        <v>16</v>
      </c>
      <c r="G18" s="12" t="s">
        <v>62</v>
      </c>
      <c r="H18" s="13">
        <v>13</v>
      </c>
      <c r="I18" s="13">
        <v>0</v>
      </c>
      <c r="J18" s="13">
        <f t="shared" si="0"/>
        <v>23</v>
      </c>
      <c r="K18" s="13" t="s">
        <v>21</v>
      </c>
    </row>
    <row r="19" spans="1:11" ht="12.75" customHeight="1" x14ac:dyDescent="0.2">
      <c r="A19" s="13">
        <v>18</v>
      </c>
      <c r="B19" s="12" t="s">
        <v>63</v>
      </c>
      <c r="C19" s="13">
        <v>6</v>
      </c>
      <c r="D19" s="13" t="s">
        <v>64</v>
      </c>
      <c r="E19" s="13" t="s">
        <v>15</v>
      </c>
      <c r="F19" s="14" t="s">
        <v>16</v>
      </c>
      <c r="G19" s="12" t="s">
        <v>65</v>
      </c>
      <c r="H19" s="13">
        <v>9</v>
      </c>
      <c r="I19" s="13">
        <v>0</v>
      </c>
      <c r="J19" s="13">
        <f t="shared" si="0"/>
        <v>19</v>
      </c>
      <c r="K19" s="13" t="s">
        <v>21</v>
      </c>
    </row>
    <row r="20" spans="1:11" ht="12.75" customHeight="1" x14ac:dyDescent="0.2">
      <c r="A20" s="13">
        <v>19</v>
      </c>
      <c r="B20" s="12" t="s">
        <v>66</v>
      </c>
      <c r="C20" s="13">
        <v>6</v>
      </c>
      <c r="D20" s="13" t="s">
        <v>59</v>
      </c>
      <c r="E20" s="13" t="s">
        <v>42</v>
      </c>
      <c r="F20" s="14" t="s">
        <v>16</v>
      </c>
      <c r="G20" s="12" t="s">
        <v>60</v>
      </c>
      <c r="H20" s="13">
        <v>7.5</v>
      </c>
      <c r="I20" s="13">
        <v>1</v>
      </c>
      <c r="J20" s="13">
        <f t="shared" si="0"/>
        <v>18.5</v>
      </c>
      <c r="K20" s="13" t="s">
        <v>21</v>
      </c>
    </row>
    <row r="21" spans="1:11" ht="12.75" customHeight="1" x14ac:dyDescent="0.2">
      <c r="A21" s="13">
        <v>20</v>
      </c>
      <c r="B21" s="12" t="s">
        <v>67</v>
      </c>
      <c r="C21" s="13">
        <v>5</v>
      </c>
      <c r="D21" s="13" t="s">
        <v>64</v>
      </c>
      <c r="E21" s="13" t="s">
        <v>15</v>
      </c>
      <c r="F21" s="14" t="s">
        <v>16</v>
      </c>
      <c r="G21" s="12" t="s">
        <v>65</v>
      </c>
      <c r="H21" s="13">
        <v>8</v>
      </c>
      <c r="I21" s="13">
        <v>0</v>
      </c>
      <c r="J21" s="13">
        <f t="shared" si="0"/>
        <v>18</v>
      </c>
      <c r="K21" s="13" t="s">
        <v>21</v>
      </c>
    </row>
    <row r="22" spans="1:11" ht="12.75" customHeight="1" x14ac:dyDescent="0.2">
      <c r="A22" s="13">
        <v>21</v>
      </c>
      <c r="B22" s="12" t="s">
        <v>68</v>
      </c>
      <c r="C22" s="13">
        <v>6</v>
      </c>
      <c r="D22" s="13" t="s">
        <v>14</v>
      </c>
      <c r="E22" s="13" t="s">
        <v>15</v>
      </c>
      <c r="F22" s="14" t="s">
        <v>16</v>
      </c>
      <c r="G22" s="12" t="s">
        <v>69</v>
      </c>
      <c r="H22" s="13">
        <v>7</v>
      </c>
      <c r="I22" s="13">
        <v>0</v>
      </c>
      <c r="J22" s="13">
        <f t="shared" si="0"/>
        <v>17</v>
      </c>
      <c r="K22" s="13" t="s">
        <v>21</v>
      </c>
    </row>
    <row r="23" spans="1:11" ht="12.75" customHeight="1" x14ac:dyDescent="0.2">
      <c r="A23" s="13">
        <v>22</v>
      </c>
      <c r="B23" s="12" t="s">
        <v>70</v>
      </c>
      <c r="C23" s="13">
        <v>6</v>
      </c>
      <c r="D23" s="13" t="s">
        <v>26</v>
      </c>
      <c r="E23" s="13" t="s">
        <v>15</v>
      </c>
      <c r="F23" s="14" t="s">
        <v>16</v>
      </c>
      <c r="G23" s="12" t="s">
        <v>45</v>
      </c>
      <c r="H23" s="13">
        <v>5.5</v>
      </c>
      <c r="I23" s="13">
        <v>1</v>
      </c>
      <c r="J23" s="13">
        <f t="shared" si="0"/>
        <v>16.5</v>
      </c>
      <c r="K23" s="13" t="s">
        <v>21</v>
      </c>
    </row>
    <row r="24" spans="1:11" ht="12.75" customHeight="1" x14ac:dyDescent="0.2">
      <c r="A24" s="13">
        <v>23</v>
      </c>
      <c r="B24" s="12" t="s">
        <v>71</v>
      </c>
      <c r="C24" s="13">
        <v>5</v>
      </c>
      <c r="D24" s="13" t="s">
        <v>34</v>
      </c>
      <c r="E24" s="13" t="s">
        <v>35</v>
      </c>
      <c r="F24" s="14" t="s">
        <v>16</v>
      </c>
      <c r="G24" s="12" t="s">
        <v>36</v>
      </c>
      <c r="H24" s="13">
        <v>5.5</v>
      </c>
      <c r="I24" s="13">
        <v>1</v>
      </c>
      <c r="J24" s="13">
        <f t="shared" si="0"/>
        <v>16.5</v>
      </c>
      <c r="K24" s="13" t="s">
        <v>21</v>
      </c>
    </row>
    <row r="25" spans="1:11" ht="12.75" customHeight="1" x14ac:dyDescent="0.2">
      <c r="A25" s="13">
        <v>24</v>
      </c>
      <c r="B25" s="12" t="s">
        <v>72</v>
      </c>
      <c r="C25" s="13">
        <v>5</v>
      </c>
      <c r="D25" s="13" t="s">
        <v>14</v>
      </c>
      <c r="E25" s="13" t="s">
        <v>15</v>
      </c>
      <c r="F25" s="14" t="s">
        <v>16</v>
      </c>
      <c r="G25" s="12" t="s">
        <v>62</v>
      </c>
      <c r="H25" s="13">
        <v>6</v>
      </c>
      <c r="I25" s="13">
        <v>0</v>
      </c>
      <c r="J25" s="13">
        <f t="shared" si="0"/>
        <v>16</v>
      </c>
      <c r="K25" s="13" t="s">
        <v>21</v>
      </c>
    </row>
    <row r="26" spans="1:11" ht="12.75" customHeight="1" x14ac:dyDescent="0.2">
      <c r="A26" s="13">
        <v>25</v>
      </c>
      <c r="B26" s="12" t="s">
        <v>73</v>
      </c>
      <c r="C26" s="13">
        <v>5</v>
      </c>
      <c r="D26" s="13" t="s">
        <v>26</v>
      </c>
      <c r="E26" s="13" t="s">
        <v>15</v>
      </c>
      <c r="F26" s="14" t="s">
        <v>16</v>
      </c>
      <c r="G26" s="12" t="s">
        <v>74</v>
      </c>
      <c r="H26" s="13">
        <v>5</v>
      </c>
      <c r="I26" s="13">
        <v>0</v>
      </c>
      <c r="J26" s="13">
        <f t="shared" si="0"/>
        <v>15</v>
      </c>
      <c r="K26" s="13" t="s">
        <v>21</v>
      </c>
    </row>
    <row r="27" spans="1:11" ht="12.75" customHeight="1" x14ac:dyDescent="0.2">
      <c r="A27" s="13">
        <v>26</v>
      </c>
      <c r="B27" s="12" t="s">
        <v>75</v>
      </c>
      <c r="C27" s="13">
        <v>5</v>
      </c>
      <c r="D27" s="13" t="s">
        <v>76</v>
      </c>
      <c r="E27" s="13" t="s">
        <v>15</v>
      </c>
      <c r="F27" s="14" t="s">
        <v>16</v>
      </c>
      <c r="G27" s="12" t="s">
        <v>77</v>
      </c>
      <c r="H27" s="13">
        <v>3.5</v>
      </c>
      <c r="I27" s="13">
        <v>0</v>
      </c>
      <c r="J27" s="13">
        <f t="shared" si="0"/>
        <v>13.5</v>
      </c>
      <c r="K27" s="13" t="s">
        <v>21</v>
      </c>
    </row>
  </sheetData>
  <conditionalFormatting sqref="B28:J98">
    <cfRule type="expression" dxfId="3" priority="3">
      <formula>#REF!="DA"</formula>
    </cfRule>
  </conditionalFormatting>
  <conditionalFormatting sqref="B2:J27">
    <cfRule type="expression" dxfId="2" priority="1">
      <formula>#REF!="DA"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pane ySplit="1" topLeftCell="A3" activePane="bottomLeft" state="frozen"/>
      <selection pane="bottomLeft" activeCell="B28" sqref="B28"/>
    </sheetView>
  </sheetViews>
  <sheetFormatPr defaultRowHeight="12.75" customHeight="1" x14ac:dyDescent="0.2"/>
  <cols>
    <col min="1" max="1" width="6.7109375" style="6" bestFit="1" customWidth="1"/>
    <col min="2" max="2" width="29" style="11" bestFit="1" customWidth="1"/>
    <col min="3" max="3" width="5.42578125" style="11" bestFit="1" customWidth="1"/>
    <col min="4" max="4" width="33.85546875" style="11" bestFit="1" customWidth="1"/>
    <col min="5" max="5" width="14.42578125" style="11" bestFit="1" customWidth="1"/>
    <col min="6" max="6" width="5.28515625" style="11" bestFit="1" customWidth="1"/>
    <col min="7" max="7" width="33.140625" style="11" bestFit="1" customWidth="1"/>
    <col min="8" max="11" width="9.140625" style="11"/>
    <col min="12" max="16384" width="9.140625" style="6"/>
  </cols>
  <sheetData>
    <row r="1" spans="1:11" s="7" customFormat="1" ht="12.75" customHeight="1" x14ac:dyDescent="0.2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2" t="s">
        <v>7</v>
      </c>
      <c r="I1" s="2" t="s">
        <v>8</v>
      </c>
      <c r="J1" s="2" t="s">
        <v>10</v>
      </c>
      <c r="K1" s="10" t="s">
        <v>11</v>
      </c>
    </row>
    <row r="2" spans="1:11" ht="12.75" customHeight="1" x14ac:dyDescent="0.2">
      <c r="A2" s="18">
        <v>1</v>
      </c>
      <c r="B2" s="15" t="s">
        <v>78</v>
      </c>
      <c r="C2" s="15">
        <v>8</v>
      </c>
      <c r="D2" s="13" t="s">
        <v>23</v>
      </c>
      <c r="E2" s="13" t="s">
        <v>15</v>
      </c>
      <c r="F2" s="16" t="s">
        <v>16</v>
      </c>
      <c r="G2" s="15" t="s">
        <v>79</v>
      </c>
      <c r="H2" s="17">
        <v>43</v>
      </c>
      <c r="I2" s="17">
        <v>39</v>
      </c>
      <c r="J2" s="17">
        <f t="shared" ref="J2:J19" si="0">H2+I2+10</f>
        <v>92</v>
      </c>
      <c r="K2" s="17" t="s">
        <v>18</v>
      </c>
    </row>
    <row r="3" spans="1:11" ht="12.75" customHeight="1" x14ac:dyDescent="0.2">
      <c r="A3" s="18">
        <v>2</v>
      </c>
      <c r="B3" s="15" t="s">
        <v>80</v>
      </c>
      <c r="C3" s="15">
        <v>7</v>
      </c>
      <c r="D3" s="13" t="s">
        <v>59</v>
      </c>
      <c r="E3" s="13" t="s">
        <v>42</v>
      </c>
      <c r="F3" s="16" t="s">
        <v>16</v>
      </c>
      <c r="G3" s="15" t="s">
        <v>81</v>
      </c>
      <c r="H3" s="17">
        <v>42</v>
      </c>
      <c r="I3" s="17">
        <v>30.5</v>
      </c>
      <c r="J3" s="17">
        <f t="shared" si="0"/>
        <v>82.5</v>
      </c>
      <c r="K3" s="17" t="s">
        <v>21</v>
      </c>
    </row>
    <row r="4" spans="1:11" ht="12.75" customHeight="1" x14ac:dyDescent="0.2">
      <c r="A4" s="18">
        <v>3</v>
      </c>
      <c r="B4" s="15" t="s">
        <v>82</v>
      </c>
      <c r="C4" s="15">
        <v>7</v>
      </c>
      <c r="D4" s="13" t="s">
        <v>38</v>
      </c>
      <c r="E4" s="13" t="s">
        <v>15</v>
      </c>
      <c r="F4" s="16" t="s">
        <v>16</v>
      </c>
      <c r="G4" s="15" t="s">
        <v>83</v>
      </c>
      <c r="H4" s="17">
        <v>40</v>
      </c>
      <c r="I4" s="17">
        <v>25.5</v>
      </c>
      <c r="J4" s="17">
        <f t="shared" si="0"/>
        <v>75.5</v>
      </c>
      <c r="K4" s="17" t="s">
        <v>21</v>
      </c>
    </row>
    <row r="5" spans="1:11" ht="12.75" customHeight="1" x14ac:dyDescent="0.2">
      <c r="A5" s="18">
        <v>4</v>
      </c>
      <c r="B5" s="15" t="s">
        <v>84</v>
      </c>
      <c r="C5" s="15">
        <v>8</v>
      </c>
      <c r="D5" s="15" t="s">
        <v>85</v>
      </c>
      <c r="E5" s="15" t="s">
        <v>86</v>
      </c>
      <c r="F5" s="16" t="s">
        <v>16</v>
      </c>
      <c r="G5" s="15" t="s">
        <v>87</v>
      </c>
      <c r="H5" s="17">
        <v>40</v>
      </c>
      <c r="I5" s="17">
        <v>22.5</v>
      </c>
      <c r="J5" s="17">
        <f t="shared" si="0"/>
        <v>72.5</v>
      </c>
      <c r="K5" s="17" t="s">
        <v>21</v>
      </c>
    </row>
    <row r="6" spans="1:11" ht="12.75" customHeight="1" x14ac:dyDescent="0.2">
      <c r="A6" s="18">
        <v>5</v>
      </c>
      <c r="B6" s="15" t="s">
        <v>88</v>
      </c>
      <c r="C6" s="15">
        <v>7</v>
      </c>
      <c r="D6" s="15" t="s">
        <v>85</v>
      </c>
      <c r="E6" s="15" t="s">
        <v>86</v>
      </c>
      <c r="F6" s="16" t="s">
        <v>16</v>
      </c>
      <c r="G6" s="15" t="s">
        <v>89</v>
      </c>
      <c r="H6" s="17">
        <v>36</v>
      </c>
      <c r="I6" s="17">
        <v>25.5</v>
      </c>
      <c r="J6" s="17">
        <f t="shared" si="0"/>
        <v>71.5</v>
      </c>
      <c r="K6" s="17" t="s">
        <v>21</v>
      </c>
    </row>
    <row r="7" spans="1:11" ht="12.75" customHeight="1" x14ac:dyDescent="0.2">
      <c r="A7" s="18">
        <v>6</v>
      </c>
      <c r="B7" s="15" t="s">
        <v>90</v>
      </c>
      <c r="C7" s="15">
        <v>7</v>
      </c>
      <c r="D7" s="13" t="s">
        <v>14</v>
      </c>
      <c r="E7" s="13" t="s">
        <v>15</v>
      </c>
      <c r="F7" s="16" t="s">
        <v>16</v>
      </c>
      <c r="G7" s="15" t="s">
        <v>91</v>
      </c>
      <c r="H7" s="17">
        <v>36</v>
      </c>
      <c r="I7" s="17">
        <v>22</v>
      </c>
      <c r="J7" s="17">
        <f t="shared" si="0"/>
        <v>68</v>
      </c>
      <c r="K7" s="17" t="s">
        <v>21</v>
      </c>
    </row>
    <row r="8" spans="1:11" ht="12.75" customHeight="1" x14ac:dyDescent="0.2">
      <c r="A8" s="18">
        <v>7</v>
      </c>
      <c r="B8" s="15" t="s">
        <v>92</v>
      </c>
      <c r="C8" s="15">
        <v>8</v>
      </c>
      <c r="D8" s="13" t="s">
        <v>14</v>
      </c>
      <c r="E8" s="13" t="s">
        <v>15</v>
      </c>
      <c r="F8" s="16" t="s">
        <v>16</v>
      </c>
      <c r="G8" s="15" t="s">
        <v>69</v>
      </c>
      <c r="H8" s="17">
        <v>31</v>
      </c>
      <c r="I8" s="17">
        <v>25</v>
      </c>
      <c r="J8" s="17">
        <f t="shared" si="0"/>
        <v>66</v>
      </c>
      <c r="K8" s="17" t="s">
        <v>21</v>
      </c>
    </row>
    <row r="9" spans="1:11" ht="12.75" customHeight="1" x14ac:dyDescent="0.2">
      <c r="A9" s="18">
        <v>8</v>
      </c>
      <c r="B9" s="15" t="s">
        <v>93</v>
      </c>
      <c r="C9" s="15">
        <v>7</v>
      </c>
      <c r="D9" s="13" t="s">
        <v>59</v>
      </c>
      <c r="E9" s="13" t="s">
        <v>42</v>
      </c>
      <c r="F9" s="16" t="s">
        <v>16</v>
      </c>
      <c r="G9" s="15" t="s">
        <v>81</v>
      </c>
      <c r="H9" s="17">
        <v>42</v>
      </c>
      <c r="I9" s="17">
        <v>12.75</v>
      </c>
      <c r="J9" s="17">
        <f t="shared" si="0"/>
        <v>64.75</v>
      </c>
      <c r="K9" s="17" t="s">
        <v>21</v>
      </c>
    </row>
    <row r="10" spans="1:11" ht="12.75" customHeight="1" x14ac:dyDescent="0.2">
      <c r="A10" s="18">
        <v>9</v>
      </c>
      <c r="B10" s="15" t="s">
        <v>94</v>
      </c>
      <c r="C10" s="15">
        <v>7</v>
      </c>
      <c r="D10" s="13" t="s">
        <v>48</v>
      </c>
      <c r="E10" s="13" t="s">
        <v>49</v>
      </c>
      <c r="F10" s="16" t="s">
        <v>16</v>
      </c>
      <c r="G10" s="15" t="s">
        <v>95</v>
      </c>
      <c r="H10" s="17">
        <v>41</v>
      </c>
      <c r="I10" s="17">
        <v>12.5</v>
      </c>
      <c r="J10" s="17">
        <f t="shared" si="0"/>
        <v>63.5</v>
      </c>
      <c r="K10" s="17" t="s">
        <v>21</v>
      </c>
    </row>
    <row r="11" spans="1:11" ht="12.75" customHeight="1" x14ac:dyDescent="0.2">
      <c r="A11" s="18">
        <v>10</v>
      </c>
      <c r="B11" s="15" t="s">
        <v>96</v>
      </c>
      <c r="C11" s="15">
        <v>7</v>
      </c>
      <c r="D11" s="15" t="s">
        <v>97</v>
      </c>
      <c r="E11" s="15" t="s">
        <v>98</v>
      </c>
      <c r="F11" s="16" t="s">
        <v>16</v>
      </c>
      <c r="G11" s="15" t="s">
        <v>99</v>
      </c>
      <c r="H11" s="17">
        <v>33</v>
      </c>
      <c r="I11" s="17">
        <v>19.5</v>
      </c>
      <c r="J11" s="17">
        <f t="shared" si="0"/>
        <v>62.5</v>
      </c>
      <c r="K11" s="17" t="s">
        <v>21</v>
      </c>
    </row>
    <row r="12" spans="1:11" ht="12.75" customHeight="1" x14ac:dyDescent="0.2">
      <c r="A12" s="18">
        <v>11</v>
      </c>
      <c r="B12" s="15" t="s">
        <v>100</v>
      </c>
      <c r="C12" s="15">
        <v>7</v>
      </c>
      <c r="D12" s="13" t="s">
        <v>26</v>
      </c>
      <c r="E12" s="13" t="s">
        <v>15</v>
      </c>
      <c r="F12" s="16" t="s">
        <v>16</v>
      </c>
      <c r="G12" s="15" t="s">
        <v>101</v>
      </c>
      <c r="H12" s="17">
        <v>37</v>
      </c>
      <c r="I12" s="17">
        <v>0</v>
      </c>
      <c r="J12" s="17">
        <f t="shared" si="0"/>
        <v>47</v>
      </c>
      <c r="K12" s="17" t="s">
        <v>21</v>
      </c>
    </row>
    <row r="13" spans="1:11" ht="12.75" customHeight="1" x14ac:dyDescent="0.2">
      <c r="A13" s="18">
        <v>12</v>
      </c>
      <c r="B13" s="15" t="s">
        <v>102</v>
      </c>
      <c r="C13" s="15">
        <v>7</v>
      </c>
      <c r="D13" s="13" t="s">
        <v>38</v>
      </c>
      <c r="E13" s="13" t="s">
        <v>15</v>
      </c>
      <c r="F13" s="16" t="s">
        <v>16</v>
      </c>
      <c r="G13" s="15" t="s">
        <v>83</v>
      </c>
      <c r="H13" s="17">
        <v>14</v>
      </c>
      <c r="I13" s="17">
        <v>21</v>
      </c>
      <c r="J13" s="17">
        <f t="shared" si="0"/>
        <v>45</v>
      </c>
      <c r="K13" s="17" t="s">
        <v>21</v>
      </c>
    </row>
    <row r="14" spans="1:11" ht="12.75" customHeight="1" x14ac:dyDescent="0.2">
      <c r="A14" s="18">
        <v>13</v>
      </c>
      <c r="B14" s="15" t="s">
        <v>103</v>
      </c>
      <c r="C14" s="15">
        <v>7</v>
      </c>
      <c r="D14" s="15" t="s">
        <v>97</v>
      </c>
      <c r="E14" s="15" t="s">
        <v>98</v>
      </c>
      <c r="F14" s="16" t="s">
        <v>16</v>
      </c>
      <c r="G14" s="15" t="s">
        <v>99</v>
      </c>
      <c r="H14" s="17">
        <v>34</v>
      </c>
      <c r="I14" s="17">
        <v>0</v>
      </c>
      <c r="J14" s="17">
        <f t="shared" si="0"/>
        <v>44</v>
      </c>
      <c r="K14" s="17" t="s">
        <v>21</v>
      </c>
    </row>
    <row r="15" spans="1:11" ht="12.75" customHeight="1" x14ac:dyDescent="0.2">
      <c r="A15" s="18">
        <v>14</v>
      </c>
      <c r="B15" s="15" t="s">
        <v>104</v>
      </c>
      <c r="C15" s="15">
        <v>8</v>
      </c>
      <c r="D15" s="13" t="s">
        <v>23</v>
      </c>
      <c r="E15" s="13" t="s">
        <v>15</v>
      </c>
      <c r="F15" s="16" t="s">
        <v>16</v>
      </c>
      <c r="G15" s="15" t="s">
        <v>79</v>
      </c>
      <c r="H15" s="17">
        <v>27</v>
      </c>
      <c r="I15" s="17">
        <v>0</v>
      </c>
      <c r="J15" s="17">
        <f t="shared" si="0"/>
        <v>37</v>
      </c>
      <c r="K15" s="17" t="s">
        <v>21</v>
      </c>
    </row>
    <row r="16" spans="1:11" ht="12.75" customHeight="1" x14ac:dyDescent="0.2">
      <c r="A16" s="18">
        <v>15</v>
      </c>
      <c r="B16" s="15" t="s">
        <v>105</v>
      </c>
      <c r="C16" s="15">
        <v>7</v>
      </c>
      <c r="D16" s="15" t="s">
        <v>106</v>
      </c>
      <c r="E16" s="15" t="s">
        <v>107</v>
      </c>
      <c r="F16" s="16" t="s">
        <v>16</v>
      </c>
      <c r="G16" s="15" t="s">
        <v>108</v>
      </c>
      <c r="H16" s="17">
        <v>23</v>
      </c>
      <c r="I16" s="17">
        <v>0</v>
      </c>
      <c r="J16" s="17">
        <f t="shared" si="0"/>
        <v>33</v>
      </c>
      <c r="K16" s="17" t="s">
        <v>21</v>
      </c>
    </row>
    <row r="17" spans="1:11" ht="12.75" customHeight="1" x14ac:dyDescent="0.2">
      <c r="A17" s="18">
        <v>16</v>
      </c>
      <c r="B17" s="15" t="s">
        <v>109</v>
      </c>
      <c r="C17" s="15">
        <v>8</v>
      </c>
      <c r="D17" s="13" t="s">
        <v>59</v>
      </c>
      <c r="E17" s="13" t="s">
        <v>42</v>
      </c>
      <c r="F17" s="16" t="s">
        <v>16</v>
      </c>
      <c r="G17" s="15" t="s">
        <v>60</v>
      </c>
      <c r="H17" s="17">
        <v>12</v>
      </c>
      <c r="I17" s="17">
        <v>8</v>
      </c>
      <c r="J17" s="17">
        <f t="shared" si="0"/>
        <v>30</v>
      </c>
      <c r="K17" s="17" t="s">
        <v>21</v>
      </c>
    </row>
    <row r="18" spans="1:11" ht="12.75" customHeight="1" x14ac:dyDescent="0.2">
      <c r="A18" s="18">
        <v>17</v>
      </c>
      <c r="B18" s="15" t="s">
        <v>110</v>
      </c>
      <c r="C18" s="15">
        <v>8</v>
      </c>
      <c r="D18" s="15" t="s">
        <v>106</v>
      </c>
      <c r="E18" s="15" t="s">
        <v>107</v>
      </c>
      <c r="F18" s="16" t="s">
        <v>16</v>
      </c>
      <c r="G18" s="15" t="s">
        <v>111</v>
      </c>
      <c r="H18" s="17">
        <v>12</v>
      </c>
      <c r="I18" s="17">
        <v>0</v>
      </c>
      <c r="J18" s="17">
        <f t="shared" si="0"/>
        <v>22</v>
      </c>
      <c r="K18" s="17" t="s">
        <v>21</v>
      </c>
    </row>
    <row r="19" spans="1:11" ht="12.75" customHeight="1" x14ac:dyDescent="0.2">
      <c r="A19" s="18">
        <v>18</v>
      </c>
      <c r="B19" s="15" t="s">
        <v>112</v>
      </c>
      <c r="C19" s="15">
        <v>8</v>
      </c>
      <c r="D19" s="15" t="s">
        <v>106</v>
      </c>
      <c r="E19" s="15" t="s">
        <v>107</v>
      </c>
      <c r="F19" s="16" t="s">
        <v>16</v>
      </c>
      <c r="G19" s="15" t="s">
        <v>111</v>
      </c>
      <c r="H19" s="17">
        <v>11</v>
      </c>
      <c r="I19" s="17">
        <v>0</v>
      </c>
      <c r="J19" s="17">
        <f t="shared" si="0"/>
        <v>21</v>
      </c>
      <c r="K19" s="17" t="s">
        <v>21</v>
      </c>
    </row>
  </sheetData>
  <sortState ref="B2:K1307">
    <sortCondition ref="F2:F1307"/>
    <sortCondition descending="1" ref="J2:J1307"/>
  </sortState>
  <conditionalFormatting sqref="B20:J654">
    <cfRule type="expression" dxfId="1" priority="2">
      <formula>#REF!="DA"</formula>
    </cfRule>
  </conditionalFormatting>
  <conditionalFormatting sqref="B2:J19">
    <cfRule type="expression" dxfId="0" priority="1">
      <formula>#REF!="DA"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pane ySplit="1" topLeftCell="A2" activePane="bottomLeft" state="frozen"/>
      <selection pane="bottomLeft" activeCell="C1" sqref="C1"/>
    </sheetView>
  </sheetViews>
  <sheetFormatPr defaultRowHeight="12.75" x14ac:dyDescent="0.2"/>
  <cols>
    <col min="1" max="1" width="6.7109375" style="4" bestFit="1" customWidth="1"/>
    <col min="2" max="2" width="32.140625" style="4" bestFit="1" customWidth="1"/>
    <col min="3" max="3" width="5.42578125" style="4" bestFit="1" customWidth="1"/>
    <col min="4" max="4" width="30.7109375" style="4" customWidth="1"/>
    <col min="5" max="5" width="10.7109375" style="4" customWidth="1"/>
    <col min="6" max="6" width="7.5703125" style="4" bestFit="1" customWidth="1"/>
    <col min="7" max="7" width="26.7109375" style="4" customWidth="1"/>
    <col min="8" max="16384" width="9.140625" style="4"/>
  </cols>
  <sheetData>
    <row r="1" spans="1:12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">
      <c r="A2" s="13">
        <v>2</v>
      </c>
      <c r="B2" s="12" t="s">
        <v>114</v>
      </c>
      <c r="C2" s="13">
        <v>9</v>
      </c>
      <c r="D2" s="13" t="s">
        <v>115</v>
      </c>
      <c r="E2" s="13" t="s">
        <v>116</v>
      </c>
      <c r="F2" s="19" t="s">
        <v>16</v>
      </c>
      <c r="G2" s="12" t="s">
        <v>117</v>
      </c>
      <c r="H2" s="13">
        <v>25.5</v>
      </c>
      <c r="I2" s="13">
        <v>5</v>
      </c>
      <c r="J2" s="13">
        <v>6.75</v>
      </c>
      <c r="K2" s="13">
        <f>H2+I2+J2+10</f>
        <v>47.25</v>
      </c>
      <c r="L2" s="13" t="s">
        <v>18</v>
      </c>
    </row>
    <row r="3" spans="1:12" x14ac:dyDescent="0.2">
      <c r="A3" s="13">
        <v>11</v>
      </c>
      <c r="B3" s="12" t="s">
        <v>138</v>
      </c>
      <c r="C3" s="13">
        <v>9</v>
      </c>
      <c r="D3" s="13" t="s">
        <v>23</v>
      </c>
      <c r="E3" s="13" t="s">
        <v>15</v>
      </c>
      <c r="F3" s="19" t="s">
        <v>16</v>
      </c>
      <c r="G3" s="12" t="s">
        <v>124</v>
      </c>
      <c r="H3" s="13">
        <v>21.25</v>
      </c>
      <c r="I3" s="13">
        <v>5</v>
      </c>
      <c r="J3" s="13">
        <v>2</v>
      </c>
      <c r="K3" s="13">
        <f>H3+I3+J3+10</f>
        <v>38.25</v>
      </c>
      <c r="L3" s="13" t="s">
        <v>21</v>
      </c>
    </row>
    <row r="4" spans="1:12" x14ac:dyDescent="0.2">
      <c r="A4" s="13">
        <v>17</v>
      </c>
      <c r="B4" s="12" t="s">
        <v>146</v>
      </c>
      <c r="C4" s="13">
        <v>9</v>
      </c>
      <c r="D4" s="13" t="s">
        <v>119</v>
      </c>
      <c r="E4" s="13" t="s">
        <v>15</v>
      </c>
      <c r="F4" s="19" t="s">
        <v>16</v>
      </c>
      <c r="G4" s="12" t="s">
        <v>147</v>
      </c>
      <c r="H4" s="13">
        <v>18.25</v>
      </c>
      <c r="I4" s="13">
        <v>3.5</v>
      </c>
      <c r="J4" s="13">
        <v>2</v>
      </c>
      <c r="K4" s="13">
        <f>H4+I4+J4+10</f>
        <v>33.75</v>
      </c>
      <c r="L4" s="13" t="s">
        <v>21</v>
      </c>
    </row>
    <row r="5" spans="1:12" x14ac:dyDescent="0.2">
      <c r="A5" s="13">
        <v>20</v>
      </c>
      <c r="B5" s="12" t="s">
        <v>150</v>
      </c>
      <c r="C5" s="13">
        <v>9</v>
      </c>
      <c r="D5" s="13" t="s">
        <v>135</v>
      </c>
      <c r="E5" s="13" t="s">
        <v>136</v>
      </c>
      <c r="F5" s="19" t="s">
        <v>16</v>
      </c>
      <c r="G5" s="12" t="s">
        <v>151</v>
      </c>
      <c r="H5" s="13">
        <v>14.75</v>
      </c>
      <c r="I5" s="13">
        <v>3</v>
      </c>
      <c r="J5" s="13">
        <v>5.5</v>
      </c>
      <c r="K5" s="13">
        <f>H5+I5+J5+10</f>
        <v>33.25</v>
      </c>
      <c r="L5" s="13" t="s">
        <v>21</v>
      </c>
    </row>
    <row r="6" spans="1:12" x14ac:dyDescent="0.2">
      <c r="A6" s="13">
        <v>24</v>
      </c>
      <c r="B6" s="12" t="s">
        <v>158</v>
      </c>
      <c r="C6" s="13">
        <v>9</v>
      </c>
      <c r="D6" s="13" t="s">
        <v>135</v>
      </c>
      <c r="E6" s="13" t="s">
        <v>136</v>
      </c>
      <c r="F6" s="19" t="s">
        <v>16</v>
      </c>
      <c r="G6" s="12" t="s">
        <v>151</v>
      </c>
      <c r="H6" s="13">
        <v>13.75</v>
      </c>
      <c r="I6" s="13">
        <v>6</v>
      </c>
      <c r="J6" s="13">
        <v>2</v>
      </c>
      <c r="K6" s="13">
        <f>H6+I6+J6+10</f>
        <v>31.75</v>
      </c>
      <c r="L6" s="13" t="s">
        <v>21</v>
      </c>
    </row>
    <row r="7" spans="1:12" x14ac:dyDescent="0.2">
      <c r="A7" s="13">
        <v>25</v>
      </c>
      <c r="B7" s="12" t="s">
        <v>159</v>
      </c>
      <c r="C7" s="13">
        <v>9</v>
      </c>
      <c r="D7" s="13" t="s">
        <v>135</v>
      </c>
      <c r="E7" s="13" t="s">
        <v>136</v>
      </c>
      <c r="F7" s="19" t="s">
        <v>16</v>
      </c>
      <c r="G7" s="12" t="s">
        <v>137</v>
      </c>
      <c r="H7" s="13">
        <v>9.5</v>
      </c>
      <c r="I7" s="13">
        <v>10</v>
      </c>
      <c r="J7" s="13">
        <v>2</v>
      </c>
      <c r="K7" s="13">
        <f>H7+I7+J7+10</f>
        <v>31.5</v>
      </c>
      <c r="L7" s="13" t="s">
        <v>21</v>
      </c>
    </row>
    <row r="8" spans="1:12" x14ac:dyDescent="0.2">
      <c r="A8" s="13">
        <v>27</v>
      </c>
      <c r="B8" s="12" t="s">
        <v>162</v>
      </c>
      <c r="C8" s="13">
        <v>9</v>
      </c>
      <c r="D8" s="13" t="s">
        <v>23</v>
      </c>
      <c r="E8" s="13" t="s">
        <v>15</v>
      </c>
      <c r="F8" s="19" t="s">
        <v>16</v>
      </c>
      <c r="G8" s="12" t="s">
        <v>163</v>
      </c>
      <c r="H8" s="13">
        <v>13</v>
      </c>
      <c r="I8" s="13">
        <v>3.5</v>
      </c>
      <c r="J8" s="13">
        <v>3.5</v>
      </c>
      <c r="K8" s="13">
        <f>H8+I8+J8+10</f>
        <v>30</v>
      </c>
      <c r="L8" s="13" t="s">
        <v>21</v>
      </c>
    </row>
    <row r="9" spans="1:12" x14ac:dyDescent="0.2">
      <c r="A9" s="13">
        <v>28</v>
      </c>
      <c r="B9" s="12" t="s">
        <v>164</v>
      </c>
      <c r="C9" s="13">
        <v>9</v>
      </c>
      <c r="D9" s="13" t="s">
        <v>23</v>
      </c>
      <c r="E9" s="13" t="s">
        <v>15</v>
      </c>
      <c r="F9" s="19" t="s">
        <v>16</v>
      </c>
      <c r="G9" s="12" t="s">
        <v>79</v>
      </c>
      <c r="H9" s="13">
        <v>19.5</v>
      </c>
      <c r="I9" s="13">
        <v>0</v>
      </c>
      <c r="J9" s="13">
        <v>0</v>
      </c>
      <c r="K9" s="13">
        <f>H9+I9+J9+10</f>
        <v>29.5</v>
      </c>
      <c r="L9" s="13" t="s">
        <v>21</v>
      </c>
    </row>
    <row r="10" spans="1:12" x14ac:dyDescent="0.2">
      <c r="A10" s="13">
        <v>29</v>
      </c>
      <c r="B10" s="12" t="s">
        <v>165</v>
      </c>
      <c r="C10" s="13">
        <v>9</v>
      </c>
      <c r="D10" s="13" t="s">
        <v>23</v>
      </c>
      <c r="E10" s="13" t="s">
        <v>15</v>
      </c>
      <c r="F10" s="19" t="s">
        <v>16</v>
      </c>
      <c r="G10" s="12" t="s">
        <v>79</v>
      </c>
      <c r="H10" s="13">
        <v>11.5</v>
      </c>
      <c r="I10" s="13">
        <v>3</v>
      </c>
      <c r="J10" s="13">
        <v>5</v>
      </c>
      <c r="K10" s="13">
        <f>H10+I10+J10+10</f>
        <v>29.5</v>
      </c>
      <c r="L10" s="13" t="s">
        <v>21</v>
      </c>
    </row>
    <row r="11" spans="1:12" x14ac:dyDescent="0.2">
      <c r="A11" s="13">
        <v>33</v>
      </c>
      <c r="B11" s="12" t="s">
        <v>169</v>
      </c>
      <c r="C11" s="13">
        <v>9</v>
      </c>
      <c r="D11" s="13" t="s">
        <v>23</v>
      </c>
      <c r="E11" s="13" t="s">
        <v>15</v>
      </c>
      <c r="F11" s="19" t="s">
        <v>16</v>
      </c>
      <c r="G11" s="12" t="s">
        <v>79</v>
      </c>
      <c r="H11" s="13">
        <v>13.5</v>
      </c>
      <c r="I11" s="13">
        <v>3</v>
      </c>
      <c r="J11" s="13">
        <v>2</v>
      </c>
      <c r="K11" s="13">
        <f>H11+I11+J11+10</f>
        <v>28.5</v>
      </c>
      <c r="L11" s="13" t="s">
        <v>21</v>
      </c>
    </row>
    <row r="12" spans="1:12" x14ac:dyDescent="0.2">
      <c r="A12" s="13">
        <v>39</v>
      </c>
      <c r="B12" s="12" t="s">
        <v>176</v>
      </c>
      <c r="C12" s="13">
        <v>9</v>
      </c>
      <c r="D12" s="13" t="s">
        <v>115</v>
      </c>
      <c r="E12" s="13" t="s">
        <v>116</v>
      </c>
      <c r="F12" s="19" t="s">
        <v>16</v>
      </c>
      <c r="G12" s="12" t="s">
        <v>117</v>
      </c>
      <c r="H12" s="13">
        <v>12</v>
      </c>
      <c r="I12" s="13">
        <v>2.5</v>
      </c>
      <c r="J12" s="13">
        <v>0</v>
      </c>
      <c r="K12" s="13">
        <f>H12+I12+J12+10</f>
        <v>24.5</v>
      </c>
      <c r="L12" s="13" t="s">
        <v>21</v>
      </c>
    </row>
    <row r="13" spans="1:12" x14ac:dyDescent="0.2">
      <c r="A13" s="13">
        <v>3</v>
      </c>
      <c r="B13" s="12" t="s">
        <v>118</v>
      </c>
      <c r="C13" s="13">
        <v>10</v>
      </c>
      <c r="D13" s="13" t="s">
        <v>119</v>
      </c>
      <c r="E13" s="13" t="s">
        <v>15</v>
      </c>
      <c r="F13" s="19" t="s">
        <v>16</v>
      </c>
      <c r="G13" s="12" t="s">
        <v>120</v>
      </c>
      <c r="H13" s="13">
        <v>24</v>
      </c>
      <c r="I13" s="13">
        <v>9.5</v>
      </c>
      <c r="J13" s="13">
        <v>3</v>
      </c>
      <c r="K13" s="13">
        <f>H13+I13+J13+10</f>
        <v>46.5</v>
      </c>
      <c r="L13" s="13" t="s">
        <v>21</v>
      </c>
    </row>
    <row r="14" spans="1:12" x14ac:dyDescent="0.2">
      <c r="A14" s="13">
        <v>8</v>
      </c>
      <c r="B14" s="12" t="s">
        <v>130</v>
      </c>
      <c r="C14" s="13">
        <v>10</v>
      </c>
      <c r="D14" s="13" t="s">
        <v>23</v>
      </c>
      <c r="E14" s="13" t="s">
        <v>15</v>
      </c>
      <c r="F14" s="19" t="s">
        <v>16</v>
      </c>
      <c r="G14" s="12" t="s">
        <v>124</v>
      </c>
      <c r="H14" s="13">
        <v>11.5</v>
      </c>
      <c r="I14" s="13">
        <v>13</v>
      </c>
      <c r="J14" s="13">
        <v>5</v>
      </c>
      <c r="K14" s="13">
        <f>H14+I14+J14+10</f>
        <v>39.5</v>
      </c>
      <c r="L14" s="13" t="s">
        <v>21</v>
      </c>
    </row>
    <row r="15" spans="1:12" x14ac:dyDescent="0.2">
      <c r="A15" s="13">
        <v>10</v>
      </c>
      <c r="B15" s="12" t="s">
        <v>134</v>
      </c>
      <c r="C15" s="13">
        <v>10</v>
      </c>
      <c r="D15" s="13" t="s">
        <v>135</v>
      </c>
      <c r="E15" s="13" t="s">
        <v>136</v>
      </c>
      <c r="F15" s="19" t="s">
        <v>16</v>
      </c>
      <c r="G15" s="12" t="s">
        <v>137</v>
      </c>
      <c r="H15" s="13">
        <v>22.5</v>
      </c>
      <c r="I15" s="13">
        <v>1</v>
      </c>
      <c r="J15" s="13">
        <v>6</v>
      </c>
      <c r="K15" s="13">
        <f>H15+I15+J15+10</f>
        <v>39.5</v>
      </c>
      <c r="L15" s="13" t="s">
        <v>21</v>
      </c>
    </row>
    <row r="16" spans="1:12" x14ac:dyDescent="0.2">
      <c r="A16" s="13">
        <v>14</v>
      </c>
      <c r="B16" s="12" t="s">
        <v>143</v>
      </c>
      <c r="C16" s="13">
        <v>10</v>
      </c>
      <c r="D16" s="13" t="s">
        <v>23</v>
      </c>
      <c r="E16" s="13" t="s">
        <v>15</v>
      </c>
      <c r="F16" s="19" t="s">
        <v>16</v>
      </c>
      <c r="G16" s="12" t="s">
        <v>124</v>
      </c>
      <c r="H16" s="13">
        <v>22.75</v>
      </c>
      <c r="I16" s="13">
        <v>0.5</v>
      </c>
      <c r="J16" s="13">
        <v>2</v>
      </c>
      <c r="K16" s="13">
        <f>H16+I16+J16+10</f>
        <v>35.25</v>
      </c>
      <c r="L16" s="13" t="s">
        <v>21</v>
      </c>
    </row>
    <row r="17" spans="1:12" x14ac:dyDescent="0.2">
      <c r="A17" s="13">
        <v>16</v>
      </c>
      <c r="B17" s="12" t="s">
        <v>145</v>
      </c>
      <c r="C17" s="13">
        <v>10</v>
      </c>
      <c r="D17" s="13" t="s">
        <v>23</v>
      </c>
      <c r="E17" s="13" t="s">
        <v>15</v>
      </c>
      <c r="F17" s="19" t="s">
        <v>16</v>
      </c>
      <c r="G17" s="12" t="s">
        <v>124</v>
      </c>
      <c r="H17" s="13">
        <v>16.5</v>
      </c>
      <c r="I17" s="13">
        <v>3.5</v>
      </c>
      <c r="J17" s="13">
        <v>4</v>
      </c>
      <c r="K17" s="13">
        <f>H17+I17+J17+10</f>
        <v>34</v>
      </c>
      <c r="L17" s="13" t="s">
        <v>21</v>
      </c>
    </row>
    <row r="18" spans="1:12" x14ac:dyDescent="0.2">
      <c r="A18" s="13">
        <v>26</v>
      </c>
      <c r="B18" s="12" t="s">
        <v>160</v>
      </c>
      <c r="C18" s="13">
        <v>10</v>
      </c>
      <c r="D18" s="13" t="s">
        <v>23</v>
      </c>
      <c r="E18" s="13" t="s">
        <v>15</v>
      </c>
      <c r="F18" s="19" t="s">
        <v>16</v>
      </c>
      <c r="G18" s="12" t="s">
        <v>161</v>
      </c>
      <c r="H18" s="13">
        <v>15.75</v>
      </c>
      <c r="I18" s="13">
        <v>4</v>
      </c>
      <c r="J18" s="13">
        <v>1</v>
      </c>
      <c r="K18" s="13">
        <f>H18+I18+J18+10</f>
        <v>30.75</v>
      </c>
      <c r="L18" s="13" t="s">
        <v>21</v>
      </c>
    </row>
    <row r="19" spans="1:12" x14ac:dyDescent="0.2">
      <c r="A19" s="13">
        <v>30</v>
      </c>
      <c r="B19" s="12" t="s">
        <v>166</v>
      </c>
      <c r="C19" s="13">
        <v>10</v>
      </c>
      <c r="D19" s="13" t="s">
        <v>115</v>
      </c>
      <c r="E19" s="13" t="s">
        <v>116</v>
      </c>
      <c r="F19" s="19" t="s">
        <v>16</v>
      </c>
      <c r="G19" s="12" t="s">
        <v>117</v>
      </c>
      <c r="H19" s="13">
        <v>13.25</v>
      </c>
      <c r="I19" s="13">
        <v>2</v>
      </c>
      <c r="J19" s="13">
        <v>4</v>
      </c>
      <c r="K19" s="13">
        <f>H19+I19+J19+10</f>
        <v>29.25</v>
      </c>
      <c r="L19" s="13" t="s">
        <v>21</v>
      </c>
    </row>
    <row r="20" spans="1:12" x14ac:dyDescent="0.2">
      <c r="A20" s="13">
        <v>31</v>
      </c>
      <c r="B20" s="12" t="s">
        <v>167</v>
      </c>
      <c r="C20" s="13">
        <v>10</v>
      </c>
      <c r="D20" s="13" t="s">
        <v>119</v>
      </c>
      <c r="E20" s="13" t="s">
        <v>15</v>
      </c>
      <c r="F20" s="19" t="s">
        <v>16</v>
      </c>
      <c r="G20" s="12" t="s">
        <v>120</v>
      </c>
      <c r="H20" s="13">
        <v>19</v>
      </c>
      <c r="I20" s="13">
        <v>0</v>
      </c>
      <c r="J20" s="13">
        <v>0</v>
      </c>
      <c r="K20" s="13">
        <f>H20+I20+J20+10</f>
        <v>29</v>
      </c>
      <c r="L20" s="13" t="s">
        <v>21</v>
      </c>
    </row>
    <row r="21" spans="1:12" x14ac:dyDescent="0.2">
      <c r="A21" s="13">
        <v>40</v>
      </c>
      <c r="B21" s="12" t="s">
        <v>177</v>
      </c>
      <c r="C21" s="13">
        <v>10</v>
      </c>
      <c r="D21" s="13" t="s">
        <v>115</v>
      </c>
      <c r="E21" s="13" t="s">
        <v>116</v>
      </c>
      <c r="F21" s="19" t="s">
        <v>16</v>
      </c>
      <c r="G21" s="12" t="s">
        <v>178</v>
      </c>
      <c r="H21" s="13">
        <v>9.25</v>
      </c>
      <c r="I21" s="13">
        <v>3.5</v>
      </c>
      <c r="J21" s="13">
        <v>1</v>
      </c>
      <c r="K21" s="13">
        <f>H21+I21+J21+10</f>
        <v>23.75</v>
      </c>
      <c r="L21" s="13" t="s">
        <v>21</v>
      </c>
    </row>
    <row r="22" spans="1:12" x14ac:dyDescent="0.2">
      <c r="A22" s="13">
        <v>41</v>
      </c>
      <c r="B22" s="12" t="s">
        <v>179</v>
      </c>
      <c r="C22" s="13">
        <v>10</v>
      </c>
      <c r="D22" s="13" t="s">
        <v>119</v>
      </c>
      <c r="E22" s="13" t="s">
        <v>15</v>
      </c>
      <c r="F22" s="19" t="s">
        <v>16</v>
      </c>
      <c r="G22" s="12" t="s">
        <v>129</v>
      </c>
      <c r="H22" s="13">
        <v>10.75</v>
      </c>
      <c r="I22" s="13">
        <v>0.5</v>
      </c>
      <c r="J22" s="13">
        <v>2.5</v>
      </c>
      <c r="K22" s="13">
        <f>H22+I22+J22+10</f>
        <v>23.75</v>
      </c>
      <c r="L22" s="13" t="s">
        <v>21</v>
      </c>
    </row>
    <row r="23" spans="1:12" x14ac:dyDescent="0.2">
      <c r="A23" s="13">
        <v>42</v>
      </c>
      <c r="B23" s="12" t="s">
        <v>180</v>
      </c>
      <c r="C23" s="13">
        <v>10</v>
      </c>
      <c r="D23" s="13" t="s">
        <v>119</v>
      </c>
      <c r="E23" s="13" t="s">
        <v>15</v>
      </c>
      <c r="F23" s="19" t="s">
        <v>16</v>
      </c>
      <c r="G23" s="12" t="s">
        <v>120</v>
      </c>
      <c r="H23" s="13">
        <v>10.5</v>
      </c>
      <c r="I23" s="13">
        <v>2</v>
      </c>
      <c r="J23" s="13">
        <v>1</v>
      </c>
      <c r="K23" s="13">
        <f>H23+I23+J23+10</f>
        <v>23.5</v>
      </c>
      <c r="L23" s="13" t="s">
        <v>21</v>
      </c>
    </row>
    <row r="24" spans="1:12" x14ac:dyDescent="0.2">
      <c r="A24" s="13">
        <v>44</v>
      </c>
      <c r="B24" s="12" t="s">
        <v>183</v>
      </c>
      <c r="C24" s="13">
        <v>10</v>
      </c>
      <c r="D24" s="13" t="s">
        <v>119</v>
      </c>
      <c r="E24" s="13" t="s">
        <v>15</v>
      </c>
      <c r="F24" s="19" t="s">
        <v>16</v>
      </c>
      <c r="G24" s="12" t="s">
        <v>120</v>
      </c>
      <c r="H24" s="13">
        <v>10.5</v>
      </c>
      <c r="I24" s="13">
        <v>2.5</v>
      </c>
      <c r="J24" s="13">
        <v>0</v>
      </c>
      <c r="K24" s="13">
        <f>H24+I24+J24+10</f>
        <v>23</v>
      </c>
      <c r="L24" s="13" t="s">
        <v>21</v>
      </c>
    </row>
    <row r="25" spans="1:12" x14ac:dyDescent="0.2">
      <c r="A25" s="13">
        <v>47</v>
      </c>
      <c r="B25" s="12" t="s">
        <v>187</v>
      </c>
      <c r="C25" s="13">
        <v>10</v>
      </c>
      <c r="D25" s="15" t="s">
        <v>106</v>
      </c>
      <c r="E25" s="15" t="s">
        <v>107</v>
      </c>
      <c r="F25" s="19" t="s">
        <v>16</v>
      </c>
      <c r="G25" s="12" t="s">
        <v>182</v>
      </c>
      <c r="H25" s="13">
        <v>3.5</v>
      </c>
      <c r="I25" s="13">
        <v>4</v>
      </c>
      <c r="J25" s="13">
        <v>2</v>
      </c>
      <c r="K25" s="13">
        <f>H25+I25+J25+10</f>
        <v>19.5</v>
      </c>
      <c r="L25" s="13" t="s">
        <v>21</v>
      </c>
    </row>
    <row r="26" spans="1:12" x14ac:dyDescent="0.2">
      <c r="A26" s="13">
        <v>4</v>
      </c>
      <c r="B26" s="12" t="s">
        <v>121</v>
      </c>
      <c r="C26" s="13">
        <v>11</v>
      </c>
      <c r="D26" s="13" t="s">
        <v>119</v>
      </c>
      <c r="E26" s="13" t="s">
        <v>15</v>
      </c>
      <c r="F26" s="19" t="s">
        <v>16</v>
      </c>
      <c r="G26" s="12" t="s">
        <v>122</v>
      </c>
      <c r="H26" s="13">
        <v>21.5</v>
      </c>
      <c r="I26" s="13">
        <v>9</v>
      </c>
      <c r="J26" s="13">
        <v>5</v>
      </c>
      <c r="K26" s="13">
        <f>H26+I26+J26+10</f>
        <v>45.5</v>
      </c>
      <c r="L26" s="13" t="s">
        <v>21</v>
      </c>
    </row>
    <row r="27" spans="1:12" x14ac:dyDescent="0.2">
      <c r="A27" s="13">
        <v>6</v>
      </c>
      <c r="B27" s="12" t="s">
        <v>125</v>
      </c>
      <c r="C27" s="13">
        <v>11</v>
      </c>
      <c r="D27" s="13" t="s">
        <v>126</v>
      </c>
      <c r="E27" s="13" t="s">
        <v>116</v>
      </c>
      <c r="F27" s="19" t="s">
        <v>16</v>
      </c>
      <c r="G27" s="12" t="s">
        <v>127</v>
      </c>
      <c r="H27" s="13">
        <v>17</v>
      </c>
      <c r="I27" s="13">
        <v>10</v>
      </c>
      <c r="J27" s="13">
        <v>3.75</v>
      </c>
      <c r="K27" s="13">
        <f>H27+I27+J27+10</f>
        <v>40.75</v>
      </c>
      <c r="L27" s="13" t="s">
        <v>21</v>
      </c>
    </row>
    <row r="28" spans="1:12" x14ac:dyDescent="0.2">
      <c r="A28" s="13">
        <v>13</v>
      </c>
      <c r="B28" s="12" t="s">
        <v>141</v>
      </c>
      <c r="C28" s="13">
        <v>11</v>
      </c>
      <c r="D28" s="13" t="s">
        <v>135</v>
      </c>
      <c r="E28" s="13" t="s">
        <v>136</v>
      </c>
      <c r="F28" s="19" t="s">
        <v>16</v>
      </c>
      <c r="G28" s="12" t="s">
        <v>142</v>
      </c>
      <c r="H28" s="13">
        <v>21.25</v>
      </c>
      <c r="I28" s="13">
        <v>2</v>
      </c>
      <c r="J28" s="13">
        <v>4</v>
      </c>
      <c r="K28" s="13">
        <f>H28+I28+J28+10</f>
        <v>37.25</v>
      </c>
      <c r="L28" s="13" t="s">
        <v>21</v>
      </c>
    </row>
    <row r="29" spans="1:12" x14ac:dyDescent="0.2">
      <c r="A29" s="13">
        <v>15</v>
      </c>
      <c r="B29" s="12" t="s">
        <v>144</v>
      </c>
      <c r="C29" s="13">
        <v>11</v>
      </c>
      <c r="D29" s="13" t="s">
        <v>119</v>
      </c>
      <c r="E29" s="13" t="s">
        <v>15</v>
      </c>
      <c r="F29" s="19" t="s">
        <v>16</v>
      </c>
      <c r="G29" s="12" t="s">
        <v>122</v>
      </c>
      <c r="H29" s="13">
        <v>15.25</v>
      </c>
      <c r="I29" s="13">
        <v>6</v>
      </c>
      <c r="J29" s="13">
        <v>3.75</v>
      </c>
      <c r="K29" s="13">
        <f>H29+I29+J29+10</f>
        <v>35</v>
      </c>
      <c r="L29" s="13" t="s">
        <v>21</v>
      </c>
    </row>
    <row r="30" spans="1:12" x14ac:dyDescent="0.2">
      <c r="A30" s="13">
        <v>19</v>
      </c>
      <c r="B30" s="12" t="s">
        <v>149</v>
      </c>
      <c r="C30" s="13">
        <v>11</v>
      </c>
      <c r="D30" s="13" t="s">
        <v>119</v>
      </c>
      <c r="E30" s="13" t="s">
        <v>15</v>
      </c>
      <c r="F30" s="19" t="s">
        <v>16</v>
      </c>
      <c r="G30" s="12" t="s">
        <v>122</v>
      </c>
      <c r="H30" s="13">
        <v>19.75</v>
      </c>
      <c r="I30" s="13">
        <v>4</v>
      </c>
      <c r="J30" s="13">
        <v>0</v>
      </c>
      <c r="K30" s="13">
        <f>H30+I30+J30+10</f>
        <v>33.75</v>
      </c>
      <c r="L30" s="13" t="s">
        <v>21</v>
      </c>
    </row>
    <row r="31" spans="1:12" x14ac:dyDescent="0.2">
      <c r="A31" s="13">
        <v>23</v>
      </c>
      <c r="B31" s="12" t="s">
        <v>156</v>
      </c>
      <c r="C31" s="13">
        <v>11</v>
      </c>
      <c r="D31" s="13" t="s">
        <v>132</v>
      </c>
      <c r="E31" s="13" t="s">
        <v>42</v>
      </c>
      <c r="F31" s="19" t="s">
        <v>16</v>
      </c>
      <c r="G31" s="12" t="s">
        <v>157</v>
      </c>
      <c r="H31" s="13">
        <v>20</v>
      </c>
      <c r="I31" s="13">
        <v>2.5</v>
      </c>
      <c r="J31" s="13">
        <v>0</v>
      </c>
      <c r="K31" s="13">
        <f>H31+I31+J31+10</f>
        <v>32.5</v>
      </c>
      <c r="L31" s="13" t="s">
        <v>21</v>
      </c>
    </row>
    <row r="32" spans="1:12" x14ac:dyDescent="0.2">
      <c r="A32" s="13">
        <v>32</v>
      </c>
      <c r="B32" s="12" t="s">
        <v>168</v>
      </c>
      <c r="C32" s="13">
        <v>11</v>
      </c>
      <c r="D32" s="13" t="s">
        <v>126</v>
      </c>
      <c r="E32" s="13" t="s">
        <v>116</v>
      </c>
      <c r="F32" s="19" t="s">
        <v>16</v>
      </c>
      <c r="G32" s="12" t="s">
        <v>127</v>
      </c>
      <c r="H32" s="13">
        <v>13.5</v>
      </c>
      <c r="I32" s="13">
        <v>2</v>
      </c>
      <c r="J32" s="13">
        <v>3</v>
      </c>
      <c r="K32" s="13">
        <f>H32+I32+J32+10</f>
        <v>28.5</v>
      </c>
      <c r="L32" s="13" t="s">
        <v>21</v>
      </c>
    </row>
    <row r="33" spans="1:12" x14ac:dyDescent="0.2">
      <c r="A33" s="13">
        <v>35</v>
      </c>
      <c r="B33" s="12" t="s">
        <v>171</v>
      </c>
      <c r="C33" s="13">
        <v>11</v>
      </c>
      <c r="D33" s="13" t="s">
        <v>119</v>
      </c>
      <c r="E33" s="13" t="s">
        <v>15</v>
      </c>
      <c r="F33" s="19" t="s">
        <v>16</v>
      </c>
      <c r="G33" s="12" t="s">
        <v>122</v>
      </c>
      <c r="H33" s="13">
        <v>15</v>
      </c>
      <c r="I33" s="13">
        <v>0</v>
      </c>
      <c r="J33" s="13">
        <v>3</v>
      </c>
      <c r="K33" s="13">
        <f>H33+I33+J33+10</f>
        <v>28</v>
      </c>
      <c r="L33" s="13" t="s">
        <v>21</v>
      </c>
    </row>
    <row r="34" spans="1:12" x14ac:dyDescent="0.2">
      <c r="A34" s="13">
        <v>36</v>
      </c>
      <c r="B34" s="12" t="s">
        <v>172</v>
      </c>
      <c r="C34" s="13">
        <v>11</v>
      </c>
      <c r="D34" s="13" t="s">
        <v>119</v>
      </c>
      <c r="E34" s="13" t="s">
        <v>15</v>
      </c>
      <c r="F34" s="19" t="s">
        <v>16</v>
      </c>
      <c r="G34" s="12" t="s">
        <v>122</v>
      </c>
      <c r="H34" s="13">
        <v>13</v>
      </c>
      <c r="I34" s="13">
        <v>0.5</v>
      </c>
      <c r="J34" s="13">
        <v>3</v>
      </c>
      <c r="K34" s="13">
        <f>H34+I34+J34+10</f>
        <v>26.5</v>
      </c>
      <c r="L34" s="13" t="s">
        <v>21</v>
      </c>
    </row>
    <row r="35" spans="1:12" x14ac:dyDescent="0.2">
      <c r="A35" s="13">
        <v>37</v>
      </c>
      <c r="B35" s="12" t="s">
        <v>173</v>
      </c>
      <c r="C35" s="13">
        <v>11</v>
      </c>
      <c r="D35" s="13" t="s">
        <v>132</v>
      </c>
      <c r="E35" s="13" t="s">
        <v>42</v>
      </c>
      <c r="F35" s="19" t="s">
        <v>16</v>
      </c>
      <c r="G35" s="12" t="s">
        <v>174</v>
      </c>
      <c r="H35" s="13">
        <v>9</v>
      </c>
      <c r="I35" s="13">
        <v>3.5</v>
      </c>
      <c r="J35" s="13">
        <v>3</v>
      </c>
      <c r="K35" s="13">
        <f>H35+I35+J35+10</f>
        <v>25.5</v>
      </c>
      <c r="L35" s="13" t="s">
        <v>21</v>
      </c>
    </row>
    <row r="36" spans="1:12" x14ac:dyDescent="0.2">
      <c r="A36" s="13">
        <v>38</v>
      </c>
      <c r="B36" s="12" t="s">
        <v>175</v>
      </c>
      <c r="C36" s="13">
        <v>11</v>
      </c>
      <c r="D36" s="13" t="s">
        <v>48</v>
      </c>
      <c r="E36" s="13" t="s">
        <v>49</v>
      </c>
      <c r="F36" s="19" t="s">
        <v>16</v>
      </c>
      <c r="G36" s="12" t="s">
        <v>50</v>
      </c>
      <c r="H36" s="13">
        <v>11.75</v>
      </c>
      <c r="I36" s="13">
        <v>0</v>
      </c>
      <c r="J36" s="13">
        <v>3</v>
      </c>
      <c r="K36" s="13">
        <f>H36+I36+J36+10</f>
        <v>24.75</v>
      </c>
      <c r="L36" s="13" t="s">
        <v>21</v>
      </c>
    </row>
    <row r="37" spans="1:12" x14ac:dyDescent="0.2">
      <c r="A37" s="13">
        <v>45</v>
      </c>
      <c r="B37" s="12" t="s">
        <v>184</v>
      </c>
      <c r="C37" s="13">
        <v>11</v>
      </c>
      <c r="D37" s="13" t="s">
        <v>135</v>
      </c>
      <c r="E37" s="13" t="s">
        <v>136</v>
      </c>
      <c r="F37" s="19" t="s">
        <v>16</v>
      </c>
      <c r="G37" s="12" t="s">
        <v>142</v>
      </c>
      <c r="H37" s="13">
        <v>13</v>
      </c>
      <c r="I37" s="13">
        <v>0</v>
      </c>
      <c r="J37" s="13">
        <v>0</v>
      </c>
      <c r="K37" s="13">
        <f>H37+I37+J37+10</f>
        <v>23</v>
      </c>
      <c r="L37" s="13" t="s">
        <v>21</v>
      </c>
    </row>
    <row r="38" spans="1:12" x14ac:dyDescent="0.2">
      <c r="A38" s="13">
        <v>1</v>
      </c>
      <c r="B38" s="12" t="s">
        <v>113</v>
      </c>
      <c r="C38" s="13">
        <v>12</v>
      </c>
      <c r="D38" s="13" t="s">
        <v>23</v>
      </c>
      <c r="E38" s="13" t="s">
        <v>15</v>
      </c>
      <c r="F38" s="19" t="s">
        <v>16</v>
      </c>
      <c r="G38" s="12" t="s">
        <v>79</v>
      </c>
      <c r="H38" s="13">
        <v>20.75</v>
      </c>
      <c r="I38" s="13">
        <v>6.5</v>
      </c>
      <c r="J38" s="13">
        <v>26</v>
      </c>
      <c r="K38" s="13">
        <f>H38+I38+J38+10</f>
        <v>63.25</v>
      </c>
      <c r="L38" s="13" t="s">
        <v>18</v>
      </c>
    </row>
    <row r="39" spans="1:12" x14ac:dyDescent="0.2">
      <c r="A39" s="13">
        <v>5</v>
      </c>
      <c r="B39" s="12" t="s">
        <v>123</v>
      </c>
      <c r="C39" s="13">
        <v>12</v>
      </c>
      <c r="D39" s="13" t="s">
        <v>23</v>
      </c>
      <c r="E39" s="13" t="s">
        <v>15</v>
      </c>
      <c r="F39" s="19" t="s">
        <v>16</v>
      </c>
      <c r="G39" s="12" t="s">
        <v>124</v>
      </c>
      <c r="H39" s="13">
        <v>18.75</v>
      </c>
      <c r="I39" s="13">
        <v>10</v>
      </c>
      <c r="J39" s="13">
        <v>4</v>
      </c>
      <c r="K39" s="13">
        <f>H39+I39+J39+10</f>
        <v>42.75</v>
      </c>
      <c r="L39" s="13" t="s">
        <v>21</v>
      </c>
    </row>
    <row r="40" spans="1:12" x14ac:dyDescent="0.2">
      <c r="A40" s="13">
        <v>7</v>
      </c>
      <c r="B40" s="12" t="s">
        <v>128</v>
      </c>
      <c r="C40" s="13">
        <v>12</v>
      </c>
      <c r="D40" s="13" t="s">
        <v>119</v>
      </c>
      <c r="E40" s="13" t="s">
        <v>15</v>
      </c>
      <c r="F40" s="19" t="s">
        <v>16</v>
      </c>
      <c r="G40" s="12" t="s">
        <v>129</v>
      </c>
      <c r="H40" s="13">
        <v>20.5</v>
      </c>
      <c r="I40" s="13">
        <v>0.5</v>
      </c>
      <c r="J40" s="13">
        <v>8.75</v>
      </c>
      <c r="K40" s="13">
        <f>H40+I40+J40+10</f>
        <v>39.75</v>
      </c>
      <c r="L40" s="13" t="s">
        <v>21</v>
      </c>
    </row>
    <row r="41" spans="1:12" x14ac:dyDescent="0.2">
      <c r="A41" s="13">
        <v>9</v>
      </c>
      <c r="B41" s="12" t="s">
        <v>131</v>
      </c>
      <c r="C41" s="13">
        <v>12</v>
      </c>
      <c r="D41" s="13" t="s">
        <v>132</v>
      </c>
      <c r="E41" s="13" t="s">
        <v>42</v>
      </c>
      <c r="F41" s="19" t="s">
        <v>16</v>
      </c>
      <c r="G41" s="12" t="s">
        <v>133</v>
      </c>
      <c r="H41" s="13">
        <v>20.25</v>
      </c>
      <c r="I41" s="13">
        <v>3</v>
      </c>
      <c r="J41" s="13">
        <v>6.25</v>
      </c>
      <c r="K41" s="13">
        <f>H41+I41+J41+10</f>
        <v>39.5</v>
      </c>
      <c r="L41" s="13" t="s">
        <v>21</v>
      </c>
    </row>
    <row r="42" spans="1:12" x14ac:dyDescent="0.2">
      <c r="A42" s="13">
        <v>12</v>
      </c>
      <c r="B42" s="12" t="s">
        <v>139</v>
      </c>
      <c r="C42" s="13">
        <v>12</v>
      </c>
      <c r="D42" s="13" t="s">
        <v>119</v>
      </c>
      <c r="E42" s="13" t="s">
        <v>15</v>
      </c>
      <c r="F42" s="19" t="s">
        <v>16</v>
      </c>
      <c r="G42" s="12" t="s">
        <v>140</v>
      </c>
      <c r="H42" s="13">
        <v>21</v>
      </c>
      <c r="I42" s="13">
        <v>0</v>
      </c>
      <c r="J42" s="13">
        <v>6.5</v>
      </c>
      <c r="K42" s="13">
        <f>H42+I42+J42+10</f>
        <v>37.5</v>
      </c>
      <c r="L42" s="13" t="s">
        <v>21</v>
      </c>
    </row>
    <row r="43" spans="1:12" x14ac:dyDescent="0.2">
      <c r="A43" s="13">
        <v>18</v>
      </c>
      <c r="B43" s="12" t="s">
        <v>148</v>
      </c>
      <c r="C43" s="13">
        <v>12</v>
      </c>
      <c r="D43" s="13" t="s">
        <v>23</v>
      </c>
      <c r="E43" s="13" t="s">
        <v>15</v>
      </c>
      <c r="F43" s="19" t="s">
        <v>16</v>
      </c>
      <c r="G43" s="12" t="s">
        <v>124</v>
      </c>
      <c r="H43" s="13">
        <v>20.75</v>
      </c>
      <c r="I43" s="13">
        <v>2</v>
      </c>
      <c r="J43" s="13">
        <v>1</v>
      </c>
      <c r="K43" s="13">
        <f>H43+I43+J43+10</f>
        <v>33.75</v>
      </c>
      <c r="L43" s="13" t="s">
        <v>21</v>
      </c>
    </row>
    <row r="44" spans="1:12" x14ac:dyDescent="0.2">
      <c r="A44" s="13">
        <v>21</v>
      </c>
      <c r="B44" s="12" t="s">
        <v>152</v>
      </c>
      <c r="C44" s="13">
        <v>12</v>
      </c>
      <c r="D44" s="13" t="s">
        <v>132</v>
      </c>
      <c r="E44" s="13" t="s">
        <v>42</v>
      </c>
      <c r="F44" s="19" t="s">
        <v>16</v>
      </c>
      <c r="G44" s="12" t="s">
        <v>153</v>
      </c>
      <c r="H44" s="13">
        <v>14.5</v>
      </c>
      <c r="I44" s="13">
        <v>4</v>
      </c>
      <c r="J44" s="13">
        <v>4.5</v>
      </c>
      <c r="K44" s="13">
        <f>H44+I44+J44+10</f>
        <v>33</v>
      </c>
      <c r="L44" s="13" t="s">
        <v>21</v>
      </c>
    </row>
    <row r="45" spans="1:12" x14ac:dyDescent="0.2">
      <c r="A45" s="13">
        <v>22</v>
      </c>
      <c r="B45" s="12" t="s">
        <v>154</v>
      </c>
      <c r="C45" s="13">
        <v>12</v>
      </c>
      <c r="D45" s="13" t="s">
        <v>126</v>
      </c>
      <c r="E45" s="13" t="s">
        <v>116</v>
      </c>
      <c r="F45" s="19" t="s">
        <v>16</v>
      </c>
      <c r="G45" s="12" t="s">
        <v>155</v>
      </c>
      <c r="H45" s="13">
        <v>16</v>
      </c>
      <c r="I45" s="13">
        <v>6.5</v>
      </c>
      <c r="J45" s="13">
        <v>0</v>
      </c>
      <c r="K45" s="13">
        <f>H45+I45+J45+10</f>
        <v>32.5</v>
      </c>
      <c r="L45" s="13" t="s">
        <v>21</v>
      </c>
    </row>
    <row r="46" spans="1:12" x14ac:dyDescent="0.2">
      <c r="A46" s="13">
        <v>34</v>
      </c>
      <c r="B46" s="12" t="s">
        <v>170</v>
      </c>
      <c r="C46" s="13">
        <v>12</v>
      </c>
      <c r="D46" s="13" t="s">
        <v>126</v>
      </c>
      <c r="E46" s="13" t="s">
        <v>116</v>
      </c>
      <c r="F46" s="19" t="s">
        <v>16</v>
      </c>
      <c r="G46" s="12" t="s">
        <v>155</v>
      </c>
      <c r="H46" s="13">
        <v>14</v>
      </c>
      <c r="I46" s="13">
        <v>4.5</v>
      </c>
      <c r="J46" s="13">
        <v>0</v>
      </c>
      <c r="K46" s="13">
        <f>H46+I46+J46+10</f>
        <v>28.5</v>
      </c>
      <c r="L46" s="13" t="s">
        <v>21</v>
      </c>
    </row>
    <row r="47" spans="1:12" x14ac:dyDescent="0.2">
      <c r="A47" s="13">
        <v>43</v>
      </c>
      <c r="B47" s="12" t="s">
        <v>181</v>
      </c>
      <c r="C47" s="13">
        <v>12</v>
      </c>
      <c r="D47" s="15" t="s">
        <v>106</v>
      </c>
      <c r="E47" s="15" t="s">
        <v>107</v>
      </c>
      <c r="F47" s="19" t="s">
        <v>16</v>
      </c>
      <c r="G47" s="12" t="s">
        <v>182</v>
      </c>
      <c r="H47" s="13">
        <v>13</v>
      </c>
      <c r="I47" s="13">
        <v>0</v>
      </c>
      <c r="J47" s="13">
        <v>0</v>
      </c>
      <c r="K47" s="13">
        <f>H47+I47+J47+10</f>
        <v>23</v>
      </c>
      <c r="L47" s="13" t="s">
        <v>21</v>
      </c>
    </row>
    <row r="48" spans="1:12" x14ac:dyDescent="0.2">
      <c r="A48" s="13">
        <v>46</v>
      </c>
      <c r="B48" s="12" t="s">
        <v>185</v>
      </c>
      <c r="C48" s="13">
        <v>12</v>
      </c>
      <c r="D48" s="13" t="s">
        <v>126</v>
      </c>
      <c r="E48" s="13" t="s">
        <v>116</v>
      </c>
      <c r="F48" s="19" t="s">
        <v>16</v>
      </c>
      <c r="G48" s="12" t="s">
        <v>186</v>
      </c>
      <c r="H48" s="13">
        <v>11.5</v>
      </c>
      <c r="I48" s="13">
        <v>0</v>
      </c>
      <c r="J48" s="13">
        <v>0</v>
      </c>
      <c r="K48" s="13">
        <f>H48+I48+J48+10</f>
        <v>21.5</v>
      </c>
      <c r="L48" s="13" t="s">
        <v>21</v>
      </c>
    </row>
  </sheetData>
  <autoFilter ref="A1:L48">
    <sortState ref="A2:L48">
      <sortCondition ref="C1:C48"/>
    </sortState>
  </autoFilter>
  <sortState ref="B2:L1311">
    <sortCondition ref="F2:F1311"/>
    <sortCondition descending="1" ref="K2:K13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A</vt:lpstr>
      <vt:lpstr>B</vt:lpstr>
      <vt:lpstr>Perf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N</dc:creator>
  <cp:lastModifiedBy>ISJSV</cp:lastModifiedBy>
  <dcterms:created xsi:type="dcterms:W3CDTF">2019-03-31T17:56:58Z</dcterms:created>
  <dcterms:modified xsi:type="dcterms:W3CDTF">2019-04-03T05:24:13Z</dcterms:modified>
</cp:coreProperties>
</file>